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80" windowHeight="8745" activeTab="0"/>
  </bookViews>
  <sheets>
    <sheet name="38e_EG" sheetId="1" r:id="rId1"/>
    <sheet name="Prov&amp;Ter_vs_National" sheetId="2" r:id="rId2"/>
  </sheets>
  <definedNames>
    <definedName name="_xlnm.Print_Titles" localSheetId="0">'38e_EG'!$1:$6</definedName>
    <definedName name="_xlnm.Print_Titles" localSheetId="1">'Prov&amp;Ter_vs_National'!$1:$4</definedName>
  </definedNames>
  <calcPr fullCalcOnLoad="1"/>
</workbook>
</file>

<file path=xl/sharedStrings.xml><?xml version="1.0" encoding="utf-8"?>
<sst xmlns="http://schemas.openxmlformats.org/spreadsheetml/2006/main" count="517" uniqueCount="72">
  <si>
    <t>Canada</t>
  </si>
  <si>
    <t>18 - 24</t>
  </si>
  <si>
    <t>25 - 34</t>
  </si>
  <si>
    <t>35 - 44</t>
  </si>
  <si>
    <t>45 - 54</t>
  </si>
  <si>
    <t>55 - 64</t>
  </si>
  <si>
    <t>65 - 74</t>
  </si>
  <si>
    <t>&gt;= 75</t>
  </si>
  <si>
    <t>NL</t>
  </si>
  <si>
    <t>PE</t>
  </si>
  <si>
    <t>NS</t>
  </si>
  <si>
    <t>NB</t>
  </si>
  <si>
    <t>QC</t>
  </si>
  <si>
    <t>ON</t>
  </si>
  <si>
    <t>MB</t>
  </si>
  <si>
    <t>SK</t>
  </si>
  <si>
    <t>AB</t>
  </si>
  <si>
    <t>BC</t>
  </si>
  <si>
    <t>YT</t>
  </si>
  <si>
    <t>NT</t>
  </si>
  <si>
    <t>NU</t>
  </si>
  <si>
    <t>Prairies</t>
  </si>
  <si>
    <t>---</t>
  </si>
  <si>
    <t>(YT, NT,</t>
  </si>
  <si>
    <t>NU)</t>
  </si>
  <si>
    <t>(MB, SK,</t>
  </si>
  <si>
    <t>AB)</t>
  </si>
  <si>
    <t>(NL, PE,</t>
  </si>
  <si>
    <t>NS, NB)</t>
  </si>
  <si>
    <r>
      <t>38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EG</t>
    </r>
  </si>
  <si>
    <t>Âge</t>
  </si>
  <si>
    <t>Prov.</t>
  </si>
  <si>
    <t>Diff.</t>
  </si>
  <si>
    <t>Atlantique</t>
  </si>
  <si>
    <t>Territoires</t>
  </si>
  <si>
    <t>Estimation</t>
  </si>
  <si>
    <t>Interv. confiance 95 %</t>
  </si>
  <si>
    <t>Limite inf.</t>
  </si>
  <si>
    <t>Limite sup.</t>
  </si>
  <si>
    <t>(estimation)</t>
  </si>
  <si>
    <t>sur la liste</t>
  </si>
  <si>
    <r>
      <t>1</t>
    </r>
    <r>
      <rPr>
        <vertAlign val="superscript"/>
        <sz val="10"/>
        <rFont val="Arial"/>
        <family val="2"/>
      </rPr>
      <t>re</t>
    </r>
    <r>
      <rPr>
        <sz val="10"/>
        <rFont val="Arial"/>
        <family val="0"/>
      </rPr>
      <t xml:space="preserve"> fois</t>
    </r>
    <r>
      <rPr>
        <vertAlign val="superscript"/>
        <sz val="10"/>
        <rFont val="Arial"/>
        <family val="2"/>
      </rPr>
      <t>1</t>
    </r>
  </si>
  <si>
    <t>dans la pop.</t>
  </si>
  <si>
    <r>
      <t>N</t>
    </r>
    <r>
      <rPr>
        <vertAlign val="superscript"/>
        <sz val="10"/>
        <rFont val="Arial"/>
        <family val="2"/>
      </rPr>
      <t>bre</t>
    </r>
    <r>
      <rPr>
        <sz val="10"/>
        <rFont val="Arial"/>
        <family val="2"/>
      </rPr>
      <t xml:space="preserve"> d'élect.</t>
    </r>
  </si>
  <si>
    <t>scrut. ordin.</t>
  </si>
  <si>
    <r>
      <t>N</t>
    </r>
    <r>
      <rPr>
        <vertAlign val="superscript"/>
        <sz val="10"/>
        <rFont val="Arial"/>
        <family val="2"/>
      </rPr>
      <t>bre</t>
    </r>
    <r>
      <rPr>
        <sz val="10"/>
        <rFont val="Arial"/>
        <family val="2"/>
      </rPr>
      <t xml:space="preserve"> brut</t>
    </r>
  </si>
  <si>
    <r>
      <t>N</t>
    </r>
    <r>
      <rPr>
        <vertAlign val="superscript"/>
        <sz val="10"/>
        <rFont val="Arial"/>
        <family val="2"/>
      </rPr>
      <t>bre</t>
    </r>
    <r>
      <rPr>
        <sz val="10"/>
        <rFont val="Arial"/>
        <family val="2"/>
      </rPr>
      <t xml:space="preserve"> rajusté</t>
    </r>
  </si>
  <si>
    <t>s'étant inscrits</t>
  </si>
  <si>
    <t>le jour du scrutin</t>
  </si>
  <si>
    <t xml:space="preserve"> échantillonnés </t>
  </si>
  <si>
    <t>bureaux de</t>
  </si>
  <si>
    <r>
      <t>N</t>
    </r>
    <r>
      <rPr>
        <vertAlign val="superscript"/>
        <sz val="10"/>
        <rFont val="Arial"/>
        <family val="2"/>
      </rPr>
      <t>bre</t>
    </r>
    <r>
      <rPr>
        <sz val="10"/>
        <rFont val="Arial"/>
        <family val="2"/>
      </rPr>
      <t xml:space="preserve"> de</t>
    </r>
  </si>
  <si>
    <r>
      <t>N</t>
    </r>
    <r>
      <rPr>
        <vertAlign val="superscript"/>
        <sz val="10"/>
        <rFont val="Arial"/>
        <family val="2"/>
      </rPr>
      <t>bre</t>
    </r>
    <r>
      <rPr>
        <sz val="10"/>
        <rFont val="Arial"/>
        <family val="0"/>
      </rPr>
      <t xml:space="preserve"> d'électeurs</t>
    </r>
  </si>
  <si>
    <t>ayant voté</t>
  </si>
  <si>
    <r>
      <t>N</t>
    </r>
    <r>
      <rPr>
        <vertAlign val="superscript"/>
        <sz val="10"/>
        <rFont val="Arial"/>
        <family val="2"/>
      </rPr>
      <t>bre</t>
    </r>
    <r>
      <rPr>
        <sz val="10"/>
        <rFont val="Arial"/>
        <family val="0"/>
      </rPr>
      <t xml:space="preserve"> total</t>
    </r>
  </si>
  <si>
    <t>d'électeurs</t>
  </si>
  <si>
    <r>
      <t>N</t>
    </r>
    <r>
      <rPr>
        <vertAlign val="superscript"/>
        <sz val="10"/>
        <rFont val="Arial"/>
        <family val="2"/>
      </rPr>
      <t>bre</t>
    </r>
    <r>
      <rPr>
        <sz val="10"/>
        <rFont val="Arial"/>
        <family val="2"/>
      </rPr>
      <t xml:space="preserve"> d'électeurs</t>
    </r>
  </si>
  <si>
    <t>par anticipation ou</t>
  </si>
  <si>
    <t>en vertu des RES</t>
  </si>
  <si>
    <r>
      <t>N</t>
    </r>
    <r>
      <rPr>
        <vertAlign val="superscript"/>
        <sz val="10"/>
        <color indexed="8"/>
        <rFont val="Arial"/>
        <family val="2"/>
      </rPr>
      <t>bre</t>
    </r>
    <r>
      <rPr>
        <sz val="10"/>
        <color indexed="8"/>
        <rFont val="Arial"/>
        <family val="2"/>
      </rPr>
      <t xml:space="preserve"> d'électeurs ayant voté par rapport </t>
    </r>
  </si>
  <si>
    <r>
      <t>au n</t>
    </r>
    <r>
      <rPr>
        <vertAlign val="superscript"/>
        <sz val="10"/>
        <color indexed="8"/>
        <rFont val="Arial"/>
        <family val="2"/>
      </rPr>
      <t>bre</t>
    </r>
    <r>
      <rPr>
        <sz val="10"/>
        <color indexed="8"/>
        <rFont val="Arial"/>
        <family val="2"/>
      </rPr>
      <t xml:space="preserve"> d'élect. dans la population (en %)</t>
    </r>
  </si>
  <si>
    <r>
      <t>N</t>
    </r>
    <r>
      <rPr>
        <vertAlign val="superscript"/>
        <sz val="10"/>
        <color indexed="8"/>
        <rFont val="Arial"/>
        <family val="2"/>
      </rPr>
      <t>bre</t>
    </r>
    <r>
      <rPr>
        <sz val="10"/>
        <color indexed="8"/>
        <rFont val="Arial"/>
        <family val="2"/>
      </rPr>
      <t xml:space="preserve"> d'électeurs ayant voté par </t>
    </r>
  </si>
  <si>
    <r>
      <t>rapport au n</t>
    </r>
    <r>
      <rPr>
        <vertAlign val="superscript"/>
        <sz val="10"/>
        <color indexed="8"/>
        <rFont val="Arial"/>
        <family val="2"/>
      </rPr>
      <t>bre</t>
    </r>
    <r>
      <rPr>
        <sz val="10"/>
        <color indexed="8"/>
        <rFont val="Arial"/>
        <family val="2"/>
      </rPr>
      <t xml:space="preserve"> d'élect. inscrits (en %)</t>
    </r>
  </si>
  <si>
    <t>18 - 19,5</t>
  </si>
  <si>
    <t>19,5 - 24</t>
  </si>
  <si>
    <t>18 - 21,5</t>
  </si>
  <si>
    <t>21,5 - 24</t>
  </si>
  <si>
    <t>Inconnu</t>
  </si>
  <si>
    <r>
      <t>Autre que 1</t>
    </r>
    <r>
      <rPr>
        <vertAlign val="superscript"/>
        <sz val="10"/>
        <rFont val="Arial"/>
        <family val="2"/>
      </rPr>
      <t>re</t>
    </r>
    <r>
      <rPr>
        <sz val="10"/>
        <rFont val="Arial"/>
        <family val="0"/>
      </rPr>
      <t xml:space="preserve"> fois</t>
    </r>
    <r>
      <rPr>
        <vertAlign val="superscript"/>
        <sz val="10"/>
        <rFont val="Arial"/>
        <family val="2"/>
      </rPr>
      <t>2</t>
    </r>
  </si>
  <si>
    <t>Tout âge</t>
  </si>
  <si>
    <t>Comparaison des taux de participation provinciaux et nationaux selon l'âge</t>
  </si>
  <si>
    <r>
      <t>38</t>
    </r>
    <r>
      <rPr>
        <u val="single"/>
        <vertAlign val="superscript"/>
        <sz val="10"/>
        <rFont val="Arial"/>
        <family val="2"/>
      </rPr>
      <t xml:space="preserve">e </t>
    </r>
    <r>
      <rPr>
        <u val="single"/>
        <sz val="10"/>
        <rFont val="Arial"/>
        <family val="2"/>
      </rPr>
      <t>élection générale - 28 juin 2004 - Estimations du taux de participation électorale selon l'âge</t>
    </r>
  </si>
</sst>
</file>

<file path=xl/styles.xml><?xml version="1.0" encoding="utf-8"?>
<styleSheet xmlns="http://schemas.openxmlformats.org/spreadsheetml/2006/main">
  <numFmts count="2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000000"/>
    <numFmt numFmtId="182" formatCode="#,##0.0"/>
    <numFmt numFmtId="183" formatCode="[$-C0C]d\ mmmm\ yyyy"/>
  </numFmts>
  <fonts count="8">
    <font>
      <sz val="10"/>
      <name val="Arial"/>
      <family val="0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vertAlign val="superscript"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dotted"/>
      <bottom style="dotted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180" fontId="0" fillId="0" borderId="1" xfId="0" applyNumberFormat="1" applyBorder="1" applyAlignment="1">
      <alignment/>
    </xf>
    <xf numFmtId="180" fontId="0" fillId="0" borderId="4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5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7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3" xfId="0" applyNumberFormat="1" applyBorder="1" applyAlignment="1">
      <alignment/>
    </xf>
    <xf numFmtId="180" fontId="0" fillId="0" borderId="8" xfId="0" applyNumberFormat="1" applyBorder="1" applyAlignment="1">
      <alignment/>
    </xf>
    <xf numFmtId="180" fontId="0" fillId="0" borderId="9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1" xfId="0" applyNumberFormat="1" applyBorder="1" applyAlignment="1">
      <alignment/>
    </xf>
    <xf numFmtId="180" fontId="0" fillId="0" borderId="12" xfId="0" applyNumberFormat="1" applyBorder="1" applyAlignment="1">
      <alignment/>
    </xf>
    <xf numFmtId="180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5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17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80" fontId="0" fillId="0" borderId="5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180" fontId="0" fillId="2" borderId="2" xfId="0" applyNumberFormat="1" applyFill="1" applyBorder="1" applyAlignment="1">
      <alignment/>
    </xf>
    <xf numFmtId="180" fontId="0" fillId="2" borderId="14" xfId="0" applyNumberFormat="1" applyFill="1" applyBorder="1" applyAlignment="1">
      <alignment/>
    </xf>
    <xf numFmtId="180" fontId="0" fillId="2" borderId="7" xfId="0" applyNumberFormat="1" applyFill="1" applyBorder="1" applyAlignment="1">
      <alignment/>
    </xf>
    <xf numFmtId="180" fontId="0" fillId="2" borderId="18" xfId="0" applyNumberFormat="1" applyFill="1" applyBorder="1" applyAlignment="1">
      <alignment/>
    </xf>
    <xf numFmtId="180" fontId="0" fillId="2" borderId="7" xfId="0" applyNumberFormat="1" applyFill="1" applyBorder="1" applyAlignment="1">
      <alignment horizontal="center"/>
    </xf>
    <xf numFmtId="180" fontId="0" fillId="2" borderId="1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80" fontId="0" fillId="0" borderId="7" xfId="0" applyNumberFormat="1" applyBorder="1" applyAlignment="1">
      <alignment/>
    </xf>
    <xf numFmtId="0" fontId="2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 horizontal="center"/>
    </xf>
    <xf numFmtId="180" fontId="0" fillId="0" borderId="25" xfId="0" applyNumberFormat="1" applyBorder="1" applyAlignment="1">
      <alignment/>
    </xf>
    <xf numFmtId="180" fontId="0" fillId="0" borderId="26" xfId="0" applyNumberFormat="1" applyBorder="1" applyAlignment="1">
      <alignment/>
    </xf>
    <xf numFmtId="180" fontId="0" fillId="0" borderId="27" xfId="0" applyNumberFormat="1" applyBorder="1" applyAlignment="1">
      <alignment/>
    </xf>
    <xf numFmtId="180" fontId="0" fillId="0" borderId="28" xfId="0" applyNumberFormat="1" applyBorder="1" applyAlignment="1">
      <alignment/>
    </xf>
    <xf numFmtId="0" fontId="0" fillId="0" borderId="29" xfId="0" applyBorder="1" applyAlignment="1">
      <alignment horizontal="center"/>
    </xf>
    <xf numFmtId="180" fontId="0" fillId="0" borderId="18" xfId="0" applyNumberFormat="1" applyBorder="1" applyAlignment="1">
      <alignment/>
    </xf>
    <xf numFmtId="0" fontId="0" fillId="0" borderId="23" xfId="0" applyBorder="1" applyAlignment="1" quotePrefix="1">
      <alignment horizontal="center"/>
    </xf>
    <xf numFmtId="0" fontId="0" fillId="0" borderId="23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3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6" xfId="0" applyBorder="1" applyAlignment="1">
      <alignment/>
    </xf>
    <xf numFmtId="180" fontId="0" fillId="2" borderId="36" xfId="0" applyNumberFormat="1" applyFill="1" applyBorder="1" applyAlignment="1">
      <alignment/>
    </xf>
    <xf numFmtId="180" fontId="0" fillId="2" borderId="37" xfId="0" applyNumberFormat="1" applyFill="1" applyBorder="1" applyAlignment="1">
      <alignment/>
    </xf>
    <xf numFmtId="180" fontId="0" fillId="2" borderId="38" xfId="0" applyNumberFormat="1" applyFill="1" applyBorder="1" applyAlignment="1">
      <alignment/>
    </xf>
    <xf numFmtId="180" fontId="0" fillId="0" borderId="37" xfId="0" applyNumberFormat="1" applyBorder="1" applyAlignment="1">
      <alignment/>
    </xf>
    <xf numFmtId="180" fontId="0" fillId="2" borderId="39" xfId="0" applyNumberFormat="1" applyFill="1" applyBorder="1" applyAlignment="1">
      <alignment/>
    </xf>
    <xf numFmtId="180" fontId="0" fillId="0" borderId="39" xfId="0" applyNumberFormat="1" applyBorder="1" applyAlignment="1">
      <alignment/>
    </xf>
    <xf numFmtId="180" fontId="0" fillId="0" borderId="36" xfId="0" applyNumberFormat="1" applyBorder="1" applyAlignment="1">
      <alignment/>
    </xf>
    <xf numFmtId="180" fontId="0" fillId="0" borderId="38" xfId="0" applyNumberForma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3" xfId="0" applyBorder="1" applyAlignment="1" quotePrefix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44" xfId="0" applyFont="1" applyBorder="1" applyAlignment="1" quotePrefix="1">
      <alignment horizontal="center"/>
    </xf>
    <xf numFmtId="0" fontId="0" fillId="0" borderId="45" xfId="0" applyFont="1" applyBorder="1" applyAlignment="1" quotePrefix="1">
      <alignment horizontal="center"/>
    </xf>
    <xf numFmtId="0" fontId="0" fillId="0" borderId="3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7"/>
  <sheetViews>
    <sheetView tabSelected="1" workbookViewId="0" topLeftCell="A1">
      <selection activeCell="A2" sqref="A2"/>
    </sheetView>
  </sheetViews>
  <sheetFormatPr defaultColWidth="9.140625" defaultRowHeight="12.75"/>
  <cols>
    <col min="1" max="16384" width="11.7109375" style="0" customWidth="1"/>
  </cols>
  <sheetData>
    <row r="1" spans="1:16" ht="14.25">
      <c r="A1" s="107" t="s">
        <v>71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ht="13.5" thickBot="1"/>
    <row r="3" spans="1:16" ht="14.25" customHeight="1">
      <c r="A3" s="93"/>
      <c r="B3" s="86"/>
      <c r="C3" s="108" t="s">
        <v>59</v>
      </c>
      <c r="D3" s="109"/>
      <c r="E3" s="110"/>
      <c r="F3" s="108" t="s">
        <v>61</v>
      </c>
      <c r="G3" s="109"/>
      <c r="H3" s="110"/>
      <c r="I3" s="76"/>
      <c r="J3" s="77"/>
      <c r="K3" s="116" t="s">
        <v>52</v>
      </c>
      <c r="L3" s="117"/>
      <c r="M3" s="2" t="s">
        <v>54</v>
      </c>
      <c r="N3" s="64" t="s">
        <v>51</v>
      </c>
      <c r="O3" s="65" t="s">
        <v>56</v>
      </c>
      <c r="P3" s="63" t="s">
        <v>56</v>
      </c>
    </row>
    <row r="4" spans="1:16" ht="14.25" customHeight="1">
      <c r="A4" s="92"/>
      <c r="B4" s="86"/>
      <c r="C4" s="111" t="s">
        <v>60</v>
      </c>
      <c r="D4" s="112"/>
      <c r="E4" s="113"/>
      <c r="F4" s="111" t="s">
        <v>62</v>
      </c>
      <c r="G4" s="112"/>
      <c r="H4" s="113"/>
      <c r="I4" s="72" t="s">
        <v>43</v>
      </c>
      <c r="J4" s="4"/>
      <c r="K4" s="105" t="s">
        <v>53</v>
      </c>
      <c r="L4" s="106"/>
      <c r="M4" s="66" t="s">
        <v>55</v>
      </c>
      <c r="N4" s="70" t="s">
        <v>50</v>
      </c>
      <c r="O4" s="75" t="s">
        <v>53</v>
      </c>
      <c r="P4" s="67" t="s">
        <v>53</v>
      </c>
    </row>
    <row r="5" spans="1:16" ht="14.25" customHeight="1" thickBot="1">
      <c r="A5" s="92"/>
      <c r="B5" s="86"/>
      <c r="D5" s="103" t="s">
        <v>36</v>
      </c>
      <c r="E5" s="104"/>
      <c r="G5" s="103" t="s">
        <v>36</v>
      </c>
      <c r="H5" s="104"/>
      <c r="I5" s="66" t="s">
        <v>42</v>
      </c>
      <c r="J5" s="67" t="s">
        <v>43</v>
      </c>
      <c r="K5" s="114" t="s">
        <v>49</v>
      </c>
      <c r="L5" s="115"/>
      <c r="M5" s="66" t="s">
        <v>53</v>
      </c>
      <c r="N5" s="70" t="s">
        <v>44</v>
      </c>
      <c r="O5" s="69" t="s">
        <v>57</v>
      </c>
      <c r="P5" s="67" t="s">
        <v>47</v>
      </c>
    </row>
    <row r="6" spans="1:16" ht="15" customHeight="1" thickBot="1">
      <c r="A6" s="37"/>
      <c r="B6" s="94" t="s">
        <v>30</v>
      </c>
      <c r="C6" s="74" t="s">
        <v>35</v>
      </c>
      <c r="D6" s="62" t="s">
        <v>37</v>
      </c>
      <c r="E6" s="71" t="s">
        <v>38</v>
      </c>
      <c r="F6" s="74" t="s">
        <v>35</v>
      </c>
      <c r="G6" s="62" t="s">
        <v>37</v>
      </c>
      <c r="H6" s="71" t="s">
        <v>38</v>
      </c>
      <c r="I6" s="66" t="s">
        <v>39</v>
      </c>
      <c r="J6" s="67" t="s">
        <v>40</v>
      </c>
      <c r="K6" s="68" t="s">
        <v>45</v>
      </c>
      <c r="L6" s="69" t="s">
        <v>46</v>
      </c>
      <c r="M6" s="66" t="s">
        <v>39</v>
      </c>
      <c r="N6" s="70" t="s">
        <v>39</v>
      </c>
      <c r="O6" s="73" t="s">
        <v>58</v>
      </c>
      <c r="P6" s="67" t="s">
        <v>48</v>
      </c>
    </row>
    <row r="7" spans="1:16" ht="12.75">
      <c r="A7" s="35" t="s">
        <v>0</v>
      </c>
      <c r="B7" s="1" t="s">
        <v>63</v>
      </c>
      <c r="C7" s="41">
        <f aca="true" t="shared" si="0" ref="C7:C17">F7*J7/I7</f>
        <v>38.690164682122436</v>
      </c>
      <c r="D7" s="6">
        <f aca="true" t="shared" si="1" ref="D7:D17">G7*J7/I7</f>
        <v>34.95423913335043</v>
      </c>
      <c r="E7" s="5">
        <f aca="true" t="shared" si="2" ref="E7:E17">H7*J7/I7</f>
        <v>42.426090231507835</v>
      </c>
      <c r="F7" s="41">
        <v>63.077120011</v>
      </c>
      <c r="G7" s="6">
        <v>56.986388009</v>
      </c>
      <c r="H7" s="5">
        <v>69.167852014</v>
      </c>
      <c r="I7" s="10">
        <v>626277</v>
      </c>
      <c r="J7" s="9">
        <v>384145</v>
      </c>
      <c r="K7" s="10">
        <v>1420</v>
      </c>
      <c r="L7" s="9">
        <v>1394.5129192</v>
      </c>
      <c r="M7" s="10">
        <v>242307.37713</v>
      </c>
      <c r="N7" s="9">
        <v>152280.40181</v>
      </c>
      <c r="O7" s="11">
        <v>19540</v>
      </c>
      <c r="P7" s="12">
        <v>70487</v>
      </c>
    </row>
    <row r="8" spans="1:16" ht="12.75">
      <c r="A8" s="102"/>
      <c r="B8" s="100" t="s">
        <v>64</v>
      </c>
      <c r="C8" s="42">
        <f t="shared" si="0"/>
        <v>36.51896635292844</v>
      </c>
      <c r="D8" s="23">
        <f t="shared" si="1"/>
        <v>34.22271981673884</v>
      </c>
      <c r="E8" s="24">
        <f t="shared" si="2"/>
        <v>38.815212889118044</v>
      </c>
      <c r="F8" s="42">
        <v>44.475203293</v>
      </c>
      <c r="G8" s="23">
        <v>41.678682972</v>
      </c>
      <c r="H8" s="24">
        <v>47.271723614</v>
      </c>
      <c r="I8" s="26">
        <v>2179589</v>
      </c>
      <c r="J8" s="25">
        <v>1789679</v>
      </c>
      <c r="K8" s="26">
        <v>6200</v>
      </c>
      <c r="L8" s="25">
        <v>6215.1537751</v>
      </c>
      <c r="M8" s="26">
        <v>795963.53256</v>
      </c>
      <c r="N8" s="25">
        <v>611000.50788</v>
      </c>
      <c r="O8" s="27">
        <v>63055</v>
      </c>
      <c r="P8" s="28">
        <v>121908</v>
      </c>
    </row>
    <row r="9" spans="1:24" ht="12.75">
      <c r="A9" s="102"/>
      <c r="B9" s="3" t="s">
        <v>65</v>
      </c>
      <c r="C9" s="43">
        <f t="shared" si="0"/>
        <v>39.564599619510595</v>
      </c>
      <c r="D9" s="8">
        <f t="shared" si="1"/>
        <v>36.417948159587056</v>
      </c>
      <c r="E9" s="7">
        <f t="shared" si="2"/>
        <v>42.711251078715186</v>
      </c>
      <c r="F9" s="43">
        <v>55.03126943</v>
      </c>
      <c r="G9" s="8">
        <v>50.654522895</v>
      </c>
      <c r="H9" s="7">
        <v>59.408015964</v>
      </c>
      <c r="I9" s="14">
        <v>1430534</v>
      </c>
      <c r="J9" s="13">
        <v>1028479</v>
      </c>
      <c r="K9" s="14">
        <v>3963</v>
      </c>
      <c r="L9" s="13">
        <v>3970.7088339</v>
      </c>
      <c r="M9" s="14">
        <v>565985.04952</v>
      </c>
      <c r="N9" s="13">
        <v>403608.04952</v>
      </c>
      <c r="O9" s="15">
        <v>43097</v>
      </c>
      <c r="P9" s="16">
        <v>119280</v>
      </c>
      <c r="S9" s="7"/>
      <c r="U9" s="7"/>
      <c r="W9" s="7"/>
      <c r="X9" s="7"/>
    </row>
    <row r="10" spans="1:16" ht="12.75">
      <c r="A10" s="102"/>
      <c r="B10" s="3" t="s">
        <v>66</v>
      </c>
      <c r="C10" s="43">
        <f t="shared" si="0"/>
        <v>34.3397710642704</v>
      </c>
      <c r="D10" s="8">
        <f t="shared" si="1"/>
        <v>32.12892450515797</v>
      </c>
      <c r="E10" s="7">
        <f t="shared" si="2"/>
        <v>36.550617623382834</v>
      </c>
      <c r="F10" s="43">
        <v>41.235248783</v>
      </c>
      <c r="G10" s="8">
        <v>38.580460907</v>
      </c>
      <c r="H10" s="7">
        <v>43.890036659</v>
      </c>
      <c r="I10" s="14">
        <v>1375332</v>
      </c>
      <c r="J10" s="13">
        <v>1145345</v>
      </c>
      <c r="K10" s="14">
        <v>3657</v>
      </c>
      <c r="L10" s="13">
        <v>3638.9578604</v>
      </c>
      <c r="M10" s="14">
        <v>472285.86017</v>
      </c>
      <c r="N10" s="13">
        <v>359672.86017</v>
      </c>
      <c r="O10" s="15">
        <v>39498</v>
      </c>
      <c r="P10" s="16">
        <v>73115</v>
      </c>
    </row>
    <row r="11" spans="1:16" ht="12.75">
      <c r="A11" s="102"/>
      <c r="B11" s="101" t="s">
        <v>1</v>
      </c>
      <c r="C11" s="44">
        <f t="shared" si="0"/>
        <v>37.00358141413519</v>
      </c>
      <c r="D11" s="29">
        <f t="shared" si="1"/>
        <v>34.71290753509464</v>
      </c>
      <c r="E11" s="30">
        <f t="shared" si="2"/>
        <v>39.294255293175745</v>
      </c>
      <c r="F11" s="44">
        <v>47.762418194</v>
      </c>
      <c r="G11" s="29">
        <v>44.805728069</v>
      </c>
      <c r="H11" s="30">
        <v>50.719108319</v>
      </c>
      <c r="I11" s="32">
        <v>2805866</v>
      </c>
      <c r="J11" s="31">
        <v>2173824</v>
      </c>
      <c r="K11" s="32">
        <v>7620</v>
      </c>
      <c r="L11" s="31">
        <v>7609.6666943</v>
      </c>
      <c r="M11" s="32">
        <v>1038270.9097</v>
      </c>
      <c r="N11" s="31">
        <v>763280.9097</v>
      </c>
      <c r="O11" s="33">
        <v>82595</v>
      </c>
      <c r="P11" s="34">
        <v>192395</v>
      </c>
    </row>
    <row r="12" spans="1:16" ht="12.75">
      <c r="A12" s="102"/>
      <c r="B12" s="3" t="s">
        <v>2</v>
      </c>
      <c r="C12" s="43">
        <f t="shared" si="0"/>
        <v>44.03700366032119</v>
      </c>
      <c r="D12" s="8">
        <f t="shared" si="1"/>
        <v>41.15870684618982</v>
      </c>
      <c r="E12" s="7">
        <f t="shared" si="2"/>
        <v>46.91530047445256</v>
      </c>
      <c r="F12" s="43">
        <v>47.423645917</v>
      </c>
      <c r="G12" s="8">
        <v>44.323995223</v>
      </c>
      <c r="H12" s="7">
        <v>50.523296611</v>
      </c>
      <c r="I12" s="14">
        <v>3939239</v>
      </c>
      <c r="J12" s="13">
        <v>3657928</v>
      </c>
      <c r="K12" s="14">
        <v>14619</v>
      </c>
      <c r="L12" s="13">
        <v>14447.104427</v>
      </c>
      <c r="M12" s="14">
        <v>1734723.0431</v>
      </c>
      <c r="N12" s="13">
        <v>1390755.5234</v>
      </c>
      <c r="O12" s="15">
        <v>125027</v>
      </c>
      <c r="P12" s="16">
        <v>218941</v>
      </c>
    </row>
    <row r="13" spans="1:16" ht="12.75">
      <c r="A13" s="102"/>
      <c r="B13" s="3" t="s">
        <v>3</v>
      </c>
      <c r="C13" s="43">
        <f t="shared" si="0"/>
        <v>54.5376869895599</v>
      </c>
      <c r="D13" s="8">
        <f t="shared" si="1"/>
        <v>50.89597096055668</v>
      </c>
      <c r="E13" s="7">
        <f t="shared" si="2"/>
        <v>58.179403019517565</v>
      </c>
      <c r="F13" s="43">
        <v>57.140909255</v>
      </c>
      <c r="G13" s="8">
        <v>53.325364874</v>
      </c>
      <c r="H13" s="7">
        <v>60.956453637</v>
      </c>
      <c r="I13" s="14">
        <v>4795278</v>
      </c>
      <c r="J13" s="13">
        <v>4576815</v>
      </c>
      <c r="K13" s="14">
        <v>23272</v>
      </c>
      <c r="L13" s="13">
        <v>23144.074324</v>
      </c>
      <c r="M13" s="14">
        <v>2615233.6105</v>
      </c>
      <c r="N13" s="13">
        <v>2241935.5398</v>
      </c>
      <c r="O13" s="15">
        <v>206048</v>
      </c>
      <c r="P13" s="16">
        <v>167250</v>
      </c>
    </row>
    <row r="14" spans="1:16" ht="12.75">
      <c r="A14" s="61"/>
      <c r="B14" s="3" t="s">
        <v>4</v>
      </c>
      <c r="C14" s="43">
        <f t="shared" si="0"/>
        <v>65.99999100191722</v>
      </c>
      <c r="D14" s="8">
        <f t="shared" si="1"/>
        <v>63.82345395039116</v>
      </c>
      <c r="E14" s="7">
        <f t="shared" si="2"/>
        <v>68.17652805344329</v>
      </c>
      <c r="F14" s="43">
        <v>66.713439835</v>
      </c>
      <c r="G14" s="8">
        <v>64.513374783</v>
      </c>
      <c r="H14" s="7">
        <v>68.913504887</v>
      </c>
      <c r="I14" s="14">
        <v>4539551</v>
      </c>
      <c r="J14" s="13">
        <v>4491004</v>
      </c>
      <c r="K14" s="14">
        <v>26906</v>
      </c>
      <c r="L14" s="13">
        <v>26950.428918</v>
      </c>
      <c r="M14" s="14">
        <v>2996103.1172</v>
      </c>
      <c r="N14" s="13">
        <v>2582827.167</v>
      </c>
      <c r="O14" s="15">
        <v>283564</v>
      </c>
      <c r="P14" s="16">
        <v>129712</v>
      </c>
    </row>
    <row r="15" spans="1:16" ht="12.75">
      <c r="A15" s="61"/>
      <c r="B15" s="3" t="s">
        <v>5</v>
      </c>
      <c r="C15" s="43">
        <f t="shared" si="0"/>
        <v>72.94110203258063</v>
      </c>
      <c r="D15" s="8">
        <f t="shared" si="1"/>
        <v>70.09162905611412</v>
      </c>
      <c r="E15" s="7">
        <f t="shared" si="2"/>
        <v>75.79057500904715</v>
      </c>
      <c r="F15" s="43">
        <v>74.118842775</v>
      </c>
      <c r="G15" s="8">
        <v>71.223360891</v>
      </c>
      <c r="H15" s="7">
        <v>77.014324659</v>
      </c>
      <c r="I15" s="14">
        <v>3241242</v>
      </c>
      <c r="J15" s="13">
        <v>3189739</v>
      </c>
      <c r="K15" s="14">
        <v>20463</v>
      </c>
      <c r="L15" s="13">
        <v>20523.130557</v>
      </c>
      <c r="M15" s="14">
        <v>2364197.84</v>
      </c>
      <c r="N15" s="13">
        <v>1973565.1168</v>
      </c>
      <c r="O15" s="15">
        <v>307837</v>
      </c>
      <c r="P15" s="16">
        <v>82796</v>
      </c>
    </row>
    <row r="16" spans="1:16" ht="12.75">
      <c r="A16" s="61"/>
      <c r="B16" s="3" t="s">
        <v>6</v>
      </c>
      <c r="C16" s="43">
        <f t="shared" si="0"/>
        <v>75.54506691968261</v>
      </c>
      <c r="D16" s="8">
        <f t="shared" si="1"/>
        <v>69.74850033549058</v>
      </c>
      <c r="E16" s="7">
        <f t="shared" si="2"/>
        <v>81.34163350487378</v>
      </c>
      <c r="F16" s="43">
        <v>75.607378546</v>
      </c>
      <c r="G16" s="8">
        <v>69.806030796</v>
      </c>
      <c r="H16" s="7">
        <v>81.408726297</v>
      </c>
      <c r="I16" s="14">
        <v>2108846</v>
      </c>
      <c r="J16" s="13">
        <v>2107108</v>
      </c>
      <c r="K16" s="14">
        <v>13075</v>
      </c>
      <c r="L16" s="13">
        <v>13142.777477</v>
      </c>
      <c r="M16" s="14">
        <v>1593129.0039</v>
      </c>
      <c r="N16" s="13">
        <v>1293973.2717</v>
      </c>
      <c r="O16" s="15">
        <v>252414</v>
      </c>
      <c r="P16" s="16">
        <v>46742</v>
      </c>
    </row>
    <row r="17" spans="1:16" ht="12.75">
      <c r="A17" s="61"/>
      <c r="B17" s="3" t="s">
        <v>7</v>
      </c>
      <c r="C17" s="43">
        <f t="shared" si="0"/>
        <v>63.89629611324201</v>
      </c>
      <c r="D17" s="8">
        <f t="shared" si="1"/>
        <v>56.2288097260222</v>
      </c>
      <c r="E17" s="7">
        <f t="shared" si="2"/>
        <v>71.56378250150067</v>
      </c>
      <c r="F17" s="43">
        <v>61.506893422</v>
      </c>
      <c r="G17" s="8">
        <v>54.126132772</v>
      </c>
      <c r="H17" s="7">
        <v>68.887654073</v>
      </c>
      <c r="I17" s="14">
        <v>1879338</v>
      </c>
      <c r="J17" s="13">
        <v>1952346</v>
      </c>
      <c r="K17" s="14">
        <v>10072</v>
      </c>
      <c r="L17" s="13">
        <v>10310.63607</v>
      </c>
      <c r="M17" s="14">
        <v>1200827.2393</v>
      </c>
      <c r="N17" s="13">
        <v>967195.23538</v>
      </c>
      <c r="O17" s="15">
        <v>190637</v>
      </c>
      <c r="P17" s="16">
        <v>42995</v>
      </c>
    </row>
    <row r="18" spans="1:16" ht="13.5" thickBot="1">
      <c r="A18" s="61"/>
      <c r="B18" s="3" t="s">
        <v>67</v>
      </c>
      <c r="C18" s="45" t="s">
        <v>22</v>
      </c>
      <c r="D18" s="38" t="s">
        <v>22</v>
      </c>
      <c r="E18" s="39" t="s">
        <v>22</v>
      </c>
      <c r="F18" s="43">
        <v>36.279870512</v>
      </c>
      <c r="G18" s="8">
        <v>30.679652254</v>
      </c>
      <c r="H18" s="7">
        <v>41.88008877</v>
      </c>
      <c r="I18" s="14">
        <v>0</v>
      </c>
      <c r="J18" s="13">
        <v>229905</v>
      </c>
      <c r="K18" s="14">
        <v>1251</v>
      </c>
      <c r="L18" s="13">
        <v>1257.1815325</v>
      </c>
      <c r="M18" s="14">
        <v>83409.2363</v>
      </c>
      <c r="N18" s="13">
        <v>60729.2363</v>
      </c>
      <c r="O18" s="15">
        <v>6611</v>
      </c>
      <c r="P18" s="16">
        <v>16069</v>
      </c>
    </row>
    <row r="19" spans="1:16" ht="13.5" thickBot="1">
      <c r="A19" s="61"/>
      <c r="B19" s="88" t="s">
        <v>69</v>
      </c>
      <c r="C19" s="46">
        <f aca="true" t="shared" si="3" ref="C19:C30">F19*J19/I19</f>
        <v>58.45674870531469</v>
      </c>
      <c r="D19" s="18">
        <f aca="true" t="shared" si="4" ref="D19:D30">G19*J19/I19</f>
        <v>58.45674870531469</v>
      </c>
      <c r="E19" s="17">
        <f aca="true" t="shared" si="5" ref="E19:E30">H19*J19/I19</f>
        <v>58.45674870531469</v>
      </c>
      <c r="F19" s="46">
        <v>60.88786603</v>
      </c>
      <c r="G19" s="18">
        <v>60.88786603</v>
      </c>
      <c r="H19" s="17">
        <v>60.88786603</v>
      </c>
      <c r="I19" s="20">
        <v>23309360</v>
      </c>
      <c r="J19" s="19">
        <v>22378669</v>
      </c>
      <c r="K19" s="20">
        <v>117278</v>
      </c>
      <c r="L19" s="19">
        <v>117385</v>
      </c>
      <c r="M19" s="20">
        <v>13625894</v>
      </c>
      <c r="N19" s="19">
        <v>11274262</v>
      </c>
      <c r="O19" s="21">
        <v>1454732</v>
      </c>
      <c r="P19" s="22">
        <v>896900</v>
      </c>
    </row>
    <row r="20" spans="1:16" ht="12.75">
      <c r="A20" s="35" t="s">
        <v>8</v>
      </c>
      <c r="B20" s="1" t="s">
        <v>63</v>
      </c>
      <c r="C20" s="41">
        <f t="shared" si="3"/>
        <v>23.569310707197328</v>
      </c>
      <c r="D20" s="6">
        <f t="shared" si="4"/>
        <v>20.385276486260796</v>
      </c>
      <c r="E20" s="5">
        <f t="shared" si="5"/>
        <v>26.753344928133853</v>
      </c>
      <c r="F20" s="41">
        <v>43.618300709</v>
      </c>
      <c r="G20" s="6">
        <v>37.725800761</v>
      </c>
      <c r="H20" s="5">
        <v>49.510800657</v>
      </c>
      <c r="I20" s="10">
        <v>11139</v>
      </c>
      <c r="J20" s="9">
        <v>6019</v>
      </c>
      <c r="K20" s="10">
        <v>59</v>
      </c>
      <c r="L20" s="9">
        <v>60.000915127</v>
      </c>
      <c r="M20" s="10">
        <v>2625.3855197</v>
      </c>
      <c r="N20" s="9">
        <v>1198.4655197</v>
      </c>
      <c r="O20" s="11">
        <v>183</v>
      </c>
      <c r="P20" s="12">
        <v>1244</v>
      </c>
    </row>
    <row r="21" spans="1:16" ht="12.75">
      <c r="A21" s="102"/>
      <c r="B21" s="100" t="s">
        <v>64</v>
      </c>
      <c r="C21" s="42">
        <f t="shared" si="3"/>
        <v>22.8824412817847</v>
      </c>
      <c r="D21" s="23">
        <f t="shared" si="4"/>
        <v>17.335357652426662</v>
      </c>
      <c r="E21" s="24">
        <f t="shared" si="5"/>
        <v>28.42952491190305</v>
      </c>
      <c r="F21" s="42">
        <v>30.095988123</v>
      </c>
      <c r="G21" s="23">
        <v>22.80022099</v>
      </c>
      <c r="H21" s="24">
        <v>37.391755257</v>
      </c>
      <c r="I21" s="26">
        <v>39577</v>
      </c>
      <c r="J21" s="25">
        <v>30091</v>
      </c>
      <c r="K21" s="26">
        <v>328</v>
      </c>
      <c r="L21" s="25">
        <v>334.62406775</v>
      </c>
      <c r="M21" s="26">
        <v>9056.1837861</v>
      </c>
      <c r="N21" s="25">
        <v>6735.1037861</v>
      </c>
      <c r="O21" s="27">
        <v>654</v>
      </c>
      <c r="P21" s="28">
        <v>1667</v>
      </c>
    </row>
    <row r="22" spans="1:24" ht="12.75">
      <c r="A22" s="102"/>
      <c r="B22" s="3" t="s">
        <v>65</v>
      </c>
      <c r="C22" s="43">
        <f t="shared" si="3"/>
        <v>23.280159742918695</v>
      </c>
      <c r="D22" s="8">
        <f t="shared" si="4"/>
        <v>19.146753787210315</v>
      </c>
      <c r="E22" s="7">
        <f t="shared" si="5"/>
        <v>27.413565697978047</v>
      </c>
      <c r="F22" s="43">
        <v>35.868993996</v>
      </c>
      <c r="G22" s="8">
        <v>29.500433168</v>
      </c>
      <c r="H22" s="7">
        <v>42.237554823</v>
      </c>
      <c r="I22" s="14">
        <v>27145</v>
      </c>
      <c r="J22" s="13">
        <v>17618</v>
      </c>
      <c r="K22" s="14">
        <v>189</v>
      </c>
      <c r="L22" s="13">
        <v>191.76583478</v>
      </c>
      <c r="M22" s="14">
        <v>6319.3993622</v>
      </c>
      <c r="N22" s="13">
        <v>3902.3993622</v>
      </c>
      <c r="O22" s="15">
        <v>417</v>
      </c>
      <c r="P22" s="16">
        <v>2000</v>
      </c>
      <c r="S22" s="7"/>
      <c r="U22" s="7"/>
      <c r="W22" s="7"/>
      <c r="X22" s="7"/>
    </row>
    <row r="23" spans="1:16" ht="12.75">
      <c r="A23" s="102"/>
      <c r="B23" s="3" t="s">
        <v>66</v>
      </c>
      <c r="C23" s="43">
        <f t="shared" si="3"/>
        <v>22.74997854760424</v>
      </c>
      <c r="D23" s="8">
        <f t="shared" si="4"/>
        <v>18.064843536822742</v>
      </c>
      <c r="E23" s="7">
        <f t="shared" si="5"/>
        <v>27.435113557601188</v>
      </c>
      <c r="F23" s="43">
        <v>28.997241746</v>
      </c>
      <c r="G23" s="8">
        <v>23.025544136</v>
      </c>
      <c r="H23" s="7">
        <v>34.968939355</v>
      </c>
      <c r="I23" s="14">
        <v>23570</v>
      </c>
      <c r="J23" s="13">
        <v>18492</v>
      </c>
      <c r="K23" s="14">
        <v>198</v>
      </c>
      <c r="L23" s="13">
        <v>202.8591481</v>
      </c>
      <c r="M23" s="14">
        <v>5362.1699436</v>
      </c>
      <c r="N23" s="13">
        <v>4031.1699436</v>
      </c>
      <c r="O23" s="15">
        <v>420</v>
      </c>
      <c r="P23" s="16">
        <v>911</v>
      </c>
    </row>
    <row r="24" spans="1:16" ht="12.75">
      <c r="A24" s="102"/>
      <c r="B24" s="101" t="s">
        <v>1</v>
      </c>
      <c r="C24" s="44">
        <f t="shared" si="3"/>
        <v>23.033301730956303</v>
      </c>
      <c r="D24" s="29">
        <f t="shared" si="4"/>
        <v>18.429521552854524</v>
      </c>
      <c r="E24" s="30">
        <f t="shared" si="5"/>
        <v>27.637081909058086</v>
      </c>
      <c r="F24" s="44">
        <v>32.349956538</v>
      </c>
      <c r="G24" s="29">
        <v>25.884010387</v>
      </c>
      <c r="H24" s="30">
        <v>38.815902689</v>
      </c>
      <c r="I24" s="32">
        <v>50716</v>
      </c>
      <c r="J24" s="31">
        <v>36110</v>
      </c>
      <c r="K24" s="32">
        <v>387</v>
      </c>
      <c r="L24" s="31">
        <v>394.62498288</v>
      </c>
      <c r="M24" s="32">
        <v>11681.569306</v>
      </c>
      <c r="N24" s="31">
        <v>7933.569306</v>
      </c>
      <c r="O24" s="33">
        <v>837</v>
      </c>
      <c r="P24" s="34">
        <v>2911</v>
      </c>
    </row>
    <row r="25" spans="1:16" ht="12.75">
      <c r="A25" s="61"/>
      <c r="B25" s="3" t="s">
        <v>2</v>
      </c>
      <c r="C25" s="43">
        <f t="shared" si="3"/>
        <v>34.548095042834476</v>
      </c>
      <c r="D25" s="8">
        <f t="shared" si="4"/>
        <v>29.985210544222088</v>
      </c>
      <c r="E25" s="7">
        <f t="shared" si="5"/>
        <v>39.110979540435814</v>
      </c>
      <c r="F25" s="43">
        <v>34.170294068</v>
      </c>
      <c r="G25" s="8">
        <v>29.65730703</v>
      </c>
      <c r="H25" s="7">
        <v>38.683281105</v>
      </c>
      <c r="I25" s="14">
        <v>64397</v>
      </c>
      <c r="J25" s="13">
        <v>65109</v>
      </c>
      <c r="K25" s="14">
        <v>844</v>
      </c>
      <c r="L25" s="13">
        <v>854.46565863</v>
      </c>
      <c r="M25" s="14">
        <v>22247.936764</v>
      </c>
      <c r="N25" s="13">
        <v>17778.139898</v>
      </c>
      <c r="O25" s="15">
        <v>1280</v>
      </c>
      <c r="P25" s="16">
        <v>3190</v>
      </c>
    </row>
    <row r="26" spans="1:16" ht="12.75">
      <c r="A26" s="61"/>
      <c r="B26" s="3" t="s">
        <v>3</v>
      </c>
      <c r="C26" s="43">
        <f t="shared" si="3"/>
        <v>45.445895249631796</v>
      </c>
      <c r="D26" s="8">
        <f t="shared" si="4"/>
        <v>42.57812243049067</v>
      </c>
      <c r="E26" s="7">
        <f t="shared" si="5"/>
        <v>48.31366806877292</v>
      </c>
      <c r="F26" s="43">
        <v>46.346993979</v>
      </c>
      <c r="G26" s="8">
        <v>43.422359117</v>
      </c>
      <c r="H26" s="7">
        <v>49.271628841</v>
      </c>
      <c r="I26" s="14">
        <v>83220</v>
      </c>
      <c r="J26" s="13">
        <v>81602</v>
      </c>
      <c r="K26" s="14">
        <v>1549</v>
      </c>
      <c r="L26" s="13">
        <v>1564.6813833</v>
      </c>
      <c r="M26" s="14">
        <v>37820.074026</v>
      </c>
      <c r="N26" s="13">
        <v>32986.18033</v>
      </c>
      <c r="O26" s="15">
        <v>2305</v>
      </c>
      <c r="P26" s="16">
        <v>2529</v>
      </c>
    </row>
    <row r="27" spans="1:16" ht="12.75">
      <c r="A27" s="61"/>
      <c r="B27" s="3" t="s">
        <v>4</v>
      </c>
      <c r="C27" s="43">
        <f t="shared" si="3"/>
        <v>55.49037323167473</v>
      </c>
      <c r="D27" s="8">
        <f t="shared" si="4"/>
        <v>52.35229843260929</v>
      </c>
      <c r="E27" s="7">
        <f t="shared" si="5"/>
        <v>58.628448030740174</v>
      </c>
      <c r="F27" s="43">
        <v>55.557787405</v>
      </c>
      <c r="G27" s="8">
        <v>52.41590022</v>
      </c>
      <c r="H27" s="7">
        <v>58.69967459</v>
      </c>
      <c r="I27" s="14">
        <v>84885</v>
      </c>
      <c r="J27" s="13">
        <v>84782</v>
      </c>
      <c r="K27" s="14">
        <v>1977</v>
      </c>
      <c r="L27" s="13">
        <v>1996.8231594</v>
      </c>
      <c r="M27" s="14">
        <v>47103.003318</v>
      </c>
      <c r="N27" s="13">
        <v>41659.099237</v>
      </c>
      <c r="O27" s="15">
        <v>3248</v>
      </c>
      <c r="P27" s="16">
        <v>2196</v>
      </c>
    </row>
    <row r="28" spans="1:16" ht="12.75">
      <c r="A28" s="61"/>
      <c r="B28" s="3" t="s">
        <v>5</v>
      </c>
      <c r="C28" s="43">
        <f t="shared" si="3"/>
        <v>64.56441409542961</v>
      </c>
      <c r="D28" s="8">
        <f t="shared" si="4"/>
        <v>61.01787090539305</v>
      </c>
      <c r="E28" s="7">
        <f t="shared" si="5"/>
        <v>68.11095728546617</v>
      </c>
      <c r="F28" s="43">
        <v>64.212244564</v>
      </c>
      <c r="G28" s="8">
        <v>60.685046155</v>
      </c>
      <c r="H28" s="7">
        <v>67.739442973</v>
      </c>
      <c r="I28" s="14">
        <v>61811</v>
      </c>
      <c r="J28" s="13">
        <v>62150</v>
      </c>
      <c r="K28" s="14">
        <v>1600</v>
      </c>
      <c r="L28" s="13">
        <v>1614.4958267</v>
      </c>
      <c r="M28" s="14">
        <v>39907.909997</v>
      </c>
      <c r="N28" s="13">
        <v>34910.840221</v>
      </c>
      <c r="O28" s="15">
        <v>3324</v>
      </c>
      <c r="P28" s="16">
        <v>1673</v>
      </c>
    </row>
    <row r="29" spans="1:16" ht="12.75">
      <c r="A29" s="61"/>
      <c r="B29" s="3" t="s">
        <v>6</v>
      </c>
      <c r="C29" s="43">
        <f t="shared" si="3"/>
        <v>61.87543613907011</v>
      </c>
      <c r="D29" s="8">
        <f t="shared" si="4"/>
        <v>55.27561089054201</v>
      </c>
      <c r="E29" s="7">
        <f t="shared" si="5"/>
        <v>68.47526138759821</v>
      </c>
      <c r="F29" s="43">
        <v>60.572726122</v>
      </c>
      <c r="G29" s="8">
        <v>54.11185195</v>
      </c>
      <c r="H29" s="7">
        <v>67.033600294</v>
      </c>
      <c r="I29" s="14">
        <v>36826</v>
      </c>
      <c r="J29" s="13">
        <v>37618</v>
      </c>
      <c r="K29" s="14">
        <v>866</v>
      </c>
      <c r="L29" s="13">
        <v>878.62106407</v>
      </c>
      <c r="M29" s="14">
        <v>22786.248112</v>
      </c>
      <c r="N29" s="13">
        <v>19765.043885</v>
      </c>
      <c r="O29" s="15">
        <v>2140</v>
      </c>
      <c r="P29" s="16">
        <v>881</v>
      </c>
    </row>
    <row r="30" spans="1:16" ht="12.75">
      <c r="A30" s="61"/>
      <c r="B30" s="3" t="s">
        <v>7</v>
      </c>
      <c r="C30" s="43">
        <f t="shared" si="3"/>
        <v>54.694110107845006</v>
      </c>
      <c r="D30" s="8">
        <f t="shared" si="4"/>
        <v>44.09305952130318</v>
      </c>
      <c r="E30" s="7">
        <f t="shared" si="5"/>
        <v>65.29516069547664</v>
      </c>
      <c r="F30" s="43">
        <v>50.187301901</v>
      </c>
      <c r="G30" s="8">
        <v>40.459780506</v>
      </c>
      <c r="H30" s="7">
        <v>59.914823297</v>
      </c>
      <c r="I30" s="14">
        <v>29666</v>
      </c>
      <c r="J30" s="13">
        <v>32330</v>
      </c>
      <c r="K30" s="14">
        <v>563</v>
      </c>
      <c r="L30" s="13">
        <v>586.00168342</v>
      </c>
      <c r="M30" s="14">
        <v>16225.554705</v>
      </c>
      <c r="N30" s="13">
        <v>14066.423351</v>
      </c>
      <c r="O30" s="15">
        <v>1483</v>
      </c>
      <c r="P30" s="16">
        <v>676</v>
      </c>
    </row>
    <row r="31" spans="1:16" ht="13.5" thickBot="1">
      <c r="A31" s="61"/>
      <c r="B31" s="3" t="s">
        <v>67</v>
      </c>
      <c r="C31" s="45" t="s">
        <v>22</v>
      </c>
      <c r="D31" s="38" t="s">
        <v>22</v>
      </c>
      <c r="E31" s="39" t="s">
        <v>22</v>
      </c>
      <c r="F31" s="43">
        <v>58.096914774</v>
      </c>
      <c r="G31" s="8">
        <v>42.753371692</v>
      </c>
      <c r="H31" s="7">
        <v>73.440457856</v>
      </c>
      <c r="I31" s="14">
        <v>0</v>
      </c>
      <c r="J31" s="13">
        <v>1077</v>
      </c>
      <c r="K31" s="14">
        <v>20</v>
      </c>
      <c r="L31" s="13">
        <v>20.286241631</v>
      </c>
      <c r="M31" s="14">
        <v>625.70377212</v>
      </c>
      <c r="N31" s="13">
        <v>375.70377212</v>
      </c>
      <c r="O31" s="15">
        <v>34</v>
      </c>
      <c r="P31" s="16">
        <v>216</v>
      </c>
    </row>
    <row r="32" spans="1:16" ht="13.5" thickBot="1">
      <c r="A32" s="61"/>
      <c r="B32" s="88" t="s">
        <v>69</v>
      </c>
      <c r="C32" s="46">
        <f aca="true" t="shared" si="6" ref="C32:C43">F32*J32/I32</f>
        <v>48.21090539690035</v>
      </c>
      <c r="D32" s="18">
        <f aca="true" t="shared" si="7" ref="D32:D43">G32*J32/I32</f>
        <v>48.21090539690035</v>
      </c>
      <c r="E32" s="17">
        <f aca="true" t="shared" si="8" ref="E32:E43">H32*J32/I32</f>
        <v>48.21090539690035</v>
      </c>
      <c r="F32" s="46">
        <v>49.503216244</v>
      </c>
      <c r="G32" s="18">
        <v>49.503216244</v>
      </c>
      <c r="H32" s="17">
        <v>49.503216244</v>
      </c>
      <c r="I32" s="20">
        <v>411521</v>
      </c>
      <c r="J32" s="19">
        <v>400778</v>
      </c>
      <c r="K32" s="20">
        <v>7806</v>
      </c>
      <c r="L32" s="19">
        <v>7910</v>
      </c>
      <c r="M32" s="20">
        <v>198398</v>
      </c>
      <c r="N32" s="19">
        <v>169475</v>
      </c>
      <c r="O32" s="21">
        <v>14651</v>
      </c>
      <c r="P32" s="22">
        <v>14272</v>
      </c>
    </row>
    <row r="33" spans="1:16" ht="12.75">
      <c r="A33" s="35" t="s">
        <v>9</v>
      </c>
      <c r="B33" s="1" t="s">
        <v>63</v>
      </c>
      <c r="C33" s="41">
        <f t="shared" si="6"/>
        <v>51.35670854156498</v>
      </c>
      <c r="D33" s="6">
        <f t="shared" si="7"/>
        <v>41.147873965413986</v>
      </c>
      <c r="E33" s="5">
        <f t="shared" si="8"/>
        <v>61.56554311771598</v>
      </c>
      <c r="F33" s="41">
        <v>63.940946376</v>
      </c>
      <c r="G33" s="6">
        <v>51.230580725</v>
      </c>
      <c r="H33" s="5">
        <v>76.651312027</v>
      </c>
      <c r="I33" s="10">
        <v>2947</v>
      </c>
      <c r="J33" s="9">
        <v>2367</v>
      </c>
      <c r="K33" s="10">
        <v>106</v>
      </c>
      <c r="L33" s="9">
        <v>109.69924947</v>
      </c>
      <c r="M33" s="10">
        <v>1513.4822007</v>
      </c>
      <c r="N33" s="9">
        <v>842.51542598</v>
      </c>
      <c r="O33" s="11">
        <v>147</v>
      </c>
      <c r="P33" s="12">
        <v>524</v>
      </c>
    </row>
    <row r="34" spans="1:16" ht="12.75">
      <c r="A34" s="61"/>
      <c r="B34" s="100" t="s">
        <v>64</v>
      </c>
      <c r="C34" s="42">
        <f t="shared" si="6"/>
        <v>46.29052379730841</v>
      </c>
      <c r="D34" s="23">
        <f t="shared" si="7"/>
        <v>40.30102300792815</v>
      </c>
      <c r="E34" s="24">
        <f t="shared" si="8"/>
        <v>52.28002458668868</v>
      </c>
      <c r="F34" s="42">
        <v>52.199414638</v>
      </c>
      <c r="G34" s="23">
        <v>45.445366303</v>
      </c>
      <c r="H34" s="24">
        <v>58.953462973</v>
      </c>
      <c r="I34" s="26">
        <v>10327</v>
      </c>
      <c r="J34" s="25">
        <v>9158</v>
      </c>
      <c r="K34" s="26">
        <v>462</v>
      </c>
      <c r="L34" s="25">
        <v>474.94301798</v>
      </c>
      <c r="M34" s="26">
        <v>4780.4223926</v>
      </c>
      <c r="N34" s="25">
        <v>3641.3891673</v>
      </c>
      <c r="O34" s="27">
        <v>498</v>
      </c>
      <c r="P34" s="28">
        <v>641</v>
      </c>
    </row>
    <row r="35" spans="1:24" ht="12.75">
      <c r="A35" s="61"/>
      <c r="B35" s="3" t="s">
        <v>65</v>
      </c>
      <c r="C35" s="43">
        <f t="shared" si="6"/>
        <v>51.27881097981108</v>
      </c>
      <c r="D35" s="8">
        <f t="shared" si="7"/>
        <v>43.941718184097155</v>
      </c>
      <c r="E35" s="7">
        <f t="shared" si="8"/>
        <v>58.61590377636369</v>
      </c>
      <c r="F35" s="43">
        <v>61.141452943</v>
      </c>
      <c r="G35" s="8">
        <v>52.393190155</v>
      </c>
      <c r="H35" s="7">
        <v>69.889715732</v>
      </c>
      <c r="I35" s="14">
        <v>7061</v>
      </c>
      <c r="J35" s="13">
        <v>5922</v>
      </c>
      <c r="K35" s="14">
        <v>314</v>
      </c>
      <c r="L35" s="13">
        <v>324.03135707</v>
      </c>
      <c r="M35" s="14">
        <v>3620.7968433</v>
      </c>
      <c r="N35" s="13">
        <v>2487.7968433</v>
      </c>
      <c r="O35" s="15">
        <v>340</v>
      </c>
      <c r="P35" s="16">
        <v>793</v>
      </c>
      <c r="S35" s="7"/>
      <c r="U35" s="7"/>
      <c r="W35" s="7"/>
      <c r="X35" s="7"/>
    </row>
    <row r="36" spans="1:16" ht="12.75">
      <c r="A36" s="61"/>
      <c r="B36" s="3" t="s">
        <v>66</v>
      </c>
      <c r="C36" s="43">
        <f t="shared" si="6"/>
        <v>43.01750482821131</v>
      </c>
      <c r="D36" s="8">
        <f t="shared" si="7"/>
        <v>38.052923864041844</v>
      </c>
      <c r="E36" s="7">
        <f t="shared" si="8"/>
        <v>47.98208579238075</v>
      </c>
      <c r="F36" s="43">
        <v>47.708508835</v>
      </c>
      <c r="G36" s="8">
        <v>42.202546652</v>
      </c>
      <c r="H36" s="7">
        <v>53.214471018</v>
      </c>
      <c r="I36" s="14">
        <v>6214</v>
      </c>
      <c r="J36" s="13">
        <v>5603</v>
      </c>
      <c r="K36" s="14">
        <v>254</v>
      </c>
      <c r="L36" s="13">
        <v>260.61091038</v>
      </c>
      <c r="M36" s="14">
        <v>2673.10775</v>
      </c>
      <c r="N36" s="13">
        <v>1996.10775</v>
      </c>
      <c r="O36" s="15">
        <v>305</v>
      </c>
      <c r="P36" s="16">
        <v>372</v>
      </c>
    </row>
    <row r="37" spans="1:16" ht="12.75">
      <c r="A37" s="61"/>
      <c r="B37" s="101" t="s">
        <v>1</v>
      </c>
      <c r="C37" s="44">
        <f t="shared" si="6"/>
        <v>47.41528245661067</v>
      </c>
      <c r="D37" s="29">
        <f t="shared" si="7"/>
        <v>40.65449313239227</v>
      </c>
      <c r="E37" s="30">
        <f t="shared" si="8"/>
        <v>54.17607178082906</v>
      </c>
      <c r="F37" s="44">
        <v>54.610885842</v>
      </c>
      <c r="G37" s="29">
        <v>46.824099075</v>
      </c>
      <c r="H37" s="30">
        <v>62.397672609</v>
      </c>
      <c r="I37" s="32">
        <v>13274</v>
      </c>
      <c r="J37" s="31">
        <v>11525</v>
      </c>
      <c r="K37" s="32">
        <v>568</v>
      </c>
      <c r="L37" s="31">
        <v>584.64226745</v>
      </c>
      <c r="M37" s="32">
        <v>6293.9045933</v>
      </c>
      <c r="N37" s="31">
        <v>4483.9045933</v>
      </c>
      <c r="O37" s="33">
        <v>645</v>
      </c>
      <c r="P37" s="34">
        <v>1165</v>
      </c>
    </row>
    <row r="38" spans="1:16" ht="12.75">
      <c r="A38" s="61"/>
      <c r="B38" s="3" t="s">
        <v>2</v>
      </c>
      <c r="C38" s="43">
        <f t="shared" si="6"/>
        <v>58.52624275470771</v>
      </c>
      <c r="D38" s="8">
        <f t="shared" si="7"/>
        <v>54.63001945696285</v>
      </c>
      <c r="E38" s="7">
        <f t="shared" si="8"/>
        <v>62.422466051432004</v>
      </c>
      <c r="F38" s="43">
        <v>57.347167883</v>
      </c>
      <c r="G38" s="8">
        <v>53.529438245</v>
      </c>
      <c r="H38" s="7">
        <v>61.16489752</v>
      </c>
      <c r="I38" s="14">
        <v>16634</v>
      </c>
      <c r="J38" s="13">
        <v>16976</v>
      </c>
      <c r="K38" s="14">
        <v>986</v>
      </c>
      <c r="L38" s="13">
        <v>1017.0968952</v>
      </c>
      <c r="M38" s="14">
        <v>9735.360735</v>
      </c>
      <c r="N38" s="13">
        <v>7762.3879549</v>
      </c>
      <c r="O38" s="15">
        <v>746</v>
      </c>
      <c r="P38" s="16">
        <v>1227</v>
      </c>
    </row>
    <row r="39" spans="1:16" ht="12.75">
      <c r="A39" s="61"/>
      <c r="B39" s="3" t="s">
        <v>3</v>
      </c>
      <c r="C39" s="43">
        <f t="shared" si="6"/>
        <v>72.0271700912497</v>
      </c>
      <c r="D39" s="8">
        <f t="shared" si="7"/>
        <v>69.1348324349374</v>
      </c>
      <c r="E39" s="7">
        <f t="shared" si="8"/>
        <v>74.919507747562</v>
      </c>
      <c r="F39" s="43">
        <v>72.257798961</v>
      </c>
      <c r="G39" s="8">
        <v>69.356200125</v>
      </c>
      <c r="H39" s="7">
        <v>75.159397797</v>
      </c>
      <c r="I39" s="14">
        <v>20365</v>
      </c>
      <c r="J39" s="13">
        <v>20300</v>
      </c>
      <c r="K39" s="14">
        <v>1606</v>
      </c>
      <c r="L39" s="13">
        <v>1661.8644553</v>
      </c>
      <c r="M39" s="14">
        <v>14668.492171</v>
      </c>
      <c r="N39" s="13">
        <v>12654.898619</v>
      </c>
      <c r="O39" s="15">
        <v>1087</v>
      </c>
      <c r="P39" s="16">
        <v>927</v>
      </c>
    </row>
    <row r="40" spans="1:16" ht="12.75">
      <c r="A40" s="61"/>
      <c r="B40" s="3" t="s">
        <v>4</v>
      </c>
      <c r="C40" s="43">
        <f t="shared" si="6"/>
        <v>78.99285000726665</v>
      </c>
      <c r="D40" s="8">
        <f t="shared" si="7"/>
        <v>76.7601964989328</v>
      </c>
      <c r="E40" s="7">
        <f t="shared" si="8"/>
        <v>81.22550351657537</v>
      </c>
      <c r="F40" s="43">
        <v>81.029757773</v>
      </c>
      <c r="G40" s="8">
        <v>78.739533114</v>
      </c>
      <c r="H40" s="7">
        <v>83.319982433</v>
      </c>
      <c r="I40" s="14">
        <v>20686</v>
      </c>
      <c r="J40" s="13">
        <v>20166</v>
      </c>
      <c r="K40" s="14">
        <v>1780</v>
      </c>
      <c r="L40" s="13">
        <v>1837.3275799</v>
      </c>
      <c r="M40" s="14">
        <v>16340.638058</v>
      </c>
      <c r="N40" s="13">
        <v>14017.253809</v>
      </c>
      <c r="O40" s="15">
        <v>1576</v>
      </c>
      <c r="P40" s="16">
        <v>747</v>
      </c>
    </row>
    <row r="41" spans="1:16" ht="12.75">
      <c r="A41" s="61"/>
      <c r="B41" s="3" t="s">
        <v>5</v>
      </c>
      <c r="C41" s="43">
        <f t="shared" si="6"/>
        <v>87.45293809836087</v>
      </c>
      <c r="D41" s="8">
        <f t="shared" si="7"/>
        <v>80.33374414754773</v>
      </c>
      <c r="E41" s="7">
        <f t="shared" si="8"/>
        <v>94.57213204917402</v>
      </c>
      <c r="F41" s="43">
        <v>86.277052539</v>
      </c>
      <c r="G41" s="8">
        <v>79.253582729</v>
      </c>
      <c r="H41" s="7">
        <v>93.300522349</v>
      </c>
      <c r="I41" s="14">
        <v>15188</v>
      </c>
      <c r="J41" s="13">
        <v>15395</v>
      </c>
      <c r="K41" s="14">
        <v>1420</v>
      </c>
      <c r="L41" s="13">
        <v>1465.9642321</v>
      </c>
      <c r="M41" s="14">
        <v>13282.496199</v>
      </c>
      <c r="N41" s="13">
        <v>11144.217658</v>
      </c>
      <c r="O41" s="15">
        <v>1676</v>
      </c>
      <c r="P41" s="16">
        <v>462</v>
      </c>
    </row>
    <row r="42" spans="1:16" ht="12.75">
      <c r="A42" s="61"/>
      <c r="B42" s="3" t="s">
        <v>6</v>
      </c>
      <c r="C42" s="43">
        <f t="shared" si="6"/>
        <v>83.91757388763943</v>
      </c>
      <c r="D42" s="8">
        <f t="shared" si="7"/>
        <v>76.4566393273002</v>
      </c>
      <c r="E42" s="7">
        <f t="shared" si="8"/>
        <v>91.37850844897388</v>
      </c>
      <c r="F42" s="43">
        <v>84.320942959</v>
      </c>
      <c r="G42" s="8">
        <v>76.824145705</v>
      </c>
      <c r="H42" s="7">
        <v>91.817740214</v>
      </c>
      <c r="I42" s="14">
        <v>10034</v>
      </c>
      <c r="J42" s="13">
        <v>9986</v>
      </c>
      <c r="K42" s="14">
        <v>875</v>
      </c>
      <c r="L42" s="13">
        <v>905.37365299</v>
      </c>
      <c r="M42" s="14">
        <v>8420.3806269</v>
      </c>
      <c r="N42" s="13">
        <v>6885.0925719</v>
      </c>
      <c r="O42" s="15">
        <v>1240</v>
      </c>
      <c r="P42" s="16">
        <v>295</v>
      </c>
    </row>
    <row r="43" spans="1:16" ht="12.75">
      <c r="A43" s="61"/>
      <c r="B43" s="3" t="s">
        <v>7</v>
      </c>
      <c r="C43" s="43">
        <f t="shared" si="6"/>
        <v>65.37862695002066</v>
      </c>
      <c r="D43" s="8">
        <f t="shared" si="7"/>
        <v>60.36256061635162</v>
      </c>
      <c r="E43" s="7">
        <f t="shared" si="8"/>
        <v>70.39469328368969</v>
      </c>
      <c r="F43" s="43">
        <v>62.352415746</v>
      </c>
      <c r="G43" s="8">
        <v>57.56853043</v>
      </c>
      <c r="H43" s="7">
        <v>67.136301062</v>
      </c>
      <c r="I43" s="14">
        <v>9004</v>
      </c>
      <c r="J43" s="13">
        <v>9441</v>
      </c>
      <c r="K43" s="14">
        <v>588</v>
      </c>
      <c r="L43" s="13">
        <v>608.27291271</v>
      </c>
      <c r="M43" s="14">
        <v>5886.7553733</v>
      </c>
      <c r="N43" s="13">
        <v>4654.2725509</v>
      </c>
      <c r="O43" s="15">
        <v>1038</v>
      </c>
      <c r="P43" s="16">
        <v>194</v>
      </c>
    </row>
    <row r="44" spans="1:16" ht="13.5" thickBot="1">
      <c r="A44" s="61"/>
      <c r="B44" s="3" t="s">
        <v>67</v>
      </c>
      <c r="C44" s="45" t="s">
        <v>22</v>
      </c>
      <c r="D44" s="38" t="s">
        <v>22</v>
      </c>
      <c r="E44" s="39" t="s">
        <v>22</v>
      </c>
      <c r="F44" s="43">
        <v>50.044161296</v>
      </c>
      <c r="G44" s="8">
        <v>43.180543985</v>
      </c>
      <c r="H44" s="7">
        <v>56.907778607</v>
      </c>
      <c r="I44" s="14">
        <v>0</v>
      </c>
      <c r="J44" s="13">
        <v>4466</v>
      </c>
      <c r="K44" s="14">
        <v>244</v>
      </c>
      <c r="L44" s="13">
        <v>253.45800432</v>
      </c>
      <c r="M44" s="14">
        <v>2234.9722435</v>
      </c>
      <c r="N44" s="13">
        <v>1933.9722435</v>
      </c>
      <c r="O44" s="15">
        <v>165</v>
      </c>
      <c r="P44" s="16">
        <v>136</v>
      </c>
    </row>
    <row r="45" spans="1:16" ht="13.5" thickBot="1">
      <c r="A45" s="61"/>
      <c r="B45" s="88" t="s">
        <v>69</v>
      </c>
      <c r="C45" s="46">
        <f aca="true" t="shared" si="9" ref="C45:C56">F45*J45/I45</f>
        <v>73.07410752478822</v>
      </c>
      <c r="D45" s="18">
        <f aca="true" t="shared" si="10" ref="D45:D56">G45*J45/I45</f>
        <v>73.07410752478822</v>
      </c>
      <c r="E45" s="17">
        <f aca="true" t="shared" si="11" ref="E45:E56">H45*J45/I45</f>
        <v>73.07410752478822</v>
      </c>
      <c r="F45" s="46">
        <v>71.001145433</v>
      </c>
      <c r="G45" s="18">
        <v>71.001145433</v>
      </c>
      <c r="H45" s="17">
        <v>71.001145433</v>
      </c>
      <c r="I45" s="20">
        <v>105185</v>
      </c>
      <c r="J45" s="19">
        <v>108256</v>
      </c>
      <c r="K45" s="20">
        <v>8067</v>
      </c>
      <c r="L45" s="19">
        <v>8334</v>
      </c>
      <c r="M45" s="20">
        <v>76863</v>
      </c>
      <c r="N45" s="19">
        <v>63536</v>
      </c>
      <c r="O45" s="21">
        <v>8173</v>
      </c>
      <c r="P45" s="22">
        <v>5154</v>
      </c>
    </row>
    <row r="46" spans="1:16" ht="12.75">
      <c r="A46" s="35" t="s">
        <v>10</v>
      </c>
      <c r="B46" s="1" t="s">
        <v>63</v>
      </c>
      <c r="C46" s="41">
        <f t="shared" si="9"/>
        <v>33.1513937083222</v>
      </c>
      <c r="D46" s="6">
        <f t="shared" si="10"/>
        <v>30.958019037551495</v>
      </c>
      <c r="E46" s="5">
        <f t="shared" si="11"/>
        <v>35.34476837961614</v>
      </c>
      <c r="F46" s="41">
        <v>63.358035242</v>
      </c>
      <c r="G46" s="6">
        <v>59.166117674</v>
      </c>
      <c r="H46" s="5">
        <v>67.549952811</v>
      </c>
      <c r="I46" s="10">
        <v>20031</v>
      </c>
      <c r="J46" s="9">
        <v>10481</v>
      </c>
      <c r="K46" s="10">
        <v>59</v>
      </c>
      <c r="L46" s="9">
        <v>59.059991837</v>
      </c>
      <c r="M46" s="10">
        <v>6640.5556737</v>
      </c>
      <c r="N46" s="9">
        <v>3191.0052101</v>
      </c>
      <c r="O46" s="11">
        <v>652</v>
      </c>
      <c r="P46" s="12">
        <v>2798</v>
      </c>
    </row>
    <row r="47" spans="1:16" ht="12.75">
      <c r="A47" s="61"/>
      <c r="B47" s="100" t="s">
        <v>64</v>
      </c>
      <c r="C47" s="42">
        <f t="shared" si="9"/>
        <v>40.55974633117548</v>
      </c>
      <c r="D47" s="23">
        <f t="shared" si="10"/>
        <v>28.385440132878934</v>
      </c>
      <c r="E47" s="24">
        <f t="shared" si="11"/>
        <v>52.73405252869904</v>
      </c>
      <c r="F47" s="42">
        <v>52.472095888</v>
      </c>
      <c r="G47" s="23">
        <v>36.722210349</v>
      </c>
      <c r="H47" s="24">
        <v>68.221981426</v>
      </c>
      <c r="I47" s="26">
        <v>64139</v>
      </c>
      <c r="J47" s="25">
        <v>49578</v>
      </c>
      <c r="K47" s="26">
        <v>362</v>
      </c>
      <c r="L47" s="25">
        <v>364.27933084</v>
      </c>
      <c r="M47" s="26">
        <v>26014.615699</v>
      </c>
      <c r="N47" s="25">
        <v>19702.166163</v>
      </c>
      <c r="O47" s="27">
        <v>2027</v>
      </c>
      <c r="P47" s="28">
        <v>4285</v>
      </c>
    </row>
    <row r="48" spans="1:24" ht="12.75">
      <c r="A48" s="102"/>
      <c r="B48" s="3" t="s">
        <v>65</v>
      </c>
      <c r="C48" s="43">
        <f t="shared" si="9"/>
        <v>37.752519445521294</v>
      </c>
      <c r="D48" s="8">
        <f t="shared" si="10"/>
        <v>33.120399370675365</v>
      </c>
      <c r="E48" s="7">
        <f t="shared" si="11"/>
        <v>42.384639520367216</v>
      </c>
      <c r="F48" s="43">
        <v>57.257682109</v>
      </c>
      <c r="G48" s="8">
        <v>50.232337506</v>
      </c>
      <c r="H48" s="7">
        <v>64.283026712</v>
      </c>
      <c r="I48" s="14">
        <v>43701</v>
      </c>
      <c r="J48" s="13">
        <v>28814</v>
      </c>
      <c r="K48" s="14">
        <v>193</v>
      </c>
      <c r="L48" s="13">
        <v>194.36544745</v>
      </c>
      <c r="M48" s="14">
        <v>16498.228523</v>
      </c>
      <c r="N48" s="13">
        <v>10626.228523</v>
      </c>
      <c r="O48" s="15">
        <v>1432</v>
      </c>
      <c r="P48" s="16">
        <v>4440</v>
      </c>
      <c r="S48" s="7"/>
      <c r="U48" s="7"/>
      <c r="W48" s="7"/>
      <c r="X48" s="7"/>
    </row>
    <row r="49" spans="1:16" ht="12.75">
      <c r="A49" s="102"/>
      <c r="B49" s="3" t="s">
        <v>66</v>
      </c>
      <c r="C49" s="43">
        <f t="shared" si="9"/>
        <v>39.92424534865588</v>
      </c>
      <c r="D49" s="8">
        <f t="shared" si="10"/>
        <v>20.555664081238476</v>
      </c>
      <c r="E49" s="7">
        <f t="shared" si="11"/>
        <v>59.29282661530121</v>
      </c>
      <c r="F49" s="43">
        <v>51.710490799</v>
      </c>
      <c r="G49" s="8">
        <v>26.624009272</v>
      </c>
      <c r="H49" s="7">
        <v>76.796972325</v>
      </c>
      <c r="I49" s="14">
        <v>40469</v>
      </c>
      <c r="J49" s="13">
        <v>31245</v>
      </c>
      <c r="K49" s="14">
        <v>228</v>
      </c>
      <c r="L49" s="13">
        <v>228.97387523</v>
      </c>
      <c r="M49" s="14">
        <v>16156.94285</v>
      </c>
      <c r="N49" s="13">
        <v>12266.94285</v>
      </c>
      <c r="O49" s="15">
        <v>1247</v>
      </c>
      <c r="P49" s="16">
        <v>2643</v>
      </c>
    </row>
    <row r="50" spans="1:16" ht="12.75">
      <c r="A50" s="102"/>
      <c r="B50" s="101" t="s">
        <v>1</v>
      </c>
      <c r="C50" s="44">
        <f t="shared" si="9"/>
        <v>38.79668691125034</v>
      </c>
      <c r="D50" s="29">
        <f t="shared" si="10"/>
        <v>29.79228107317675</v>
      </c>
      <c r="E50" s="30">
        <f t="shared" si="11"/>
        <v>47.80109274861039</v>
      </c>
      <c r="F50" s="44">
        <v>54.371819999</v>
      </c>
      <c r="G50" s="29">
        <v>41.752548293</v>
      </c>
      <c r="H50" s="30">
        <v>66.991091704</v>
      </c>
      <c r="I50" s="32">
        <v>84170</v>
      </c>
      <c r="J50" s="31">
        <v>60059</v>
      </c>
      <c r="K50" s="32">
        <v>421</v>
      </c>
      <c r="L50" s="31">
        <v>423.33932268</v>
      </c>
      <c r="M50" s="32">
        <v>32655.171373</v>
      </c>
      <c r="N50" s="31">
        <v>22893.171373</v>
      </c>
      <c r="O50" s="33">
        <v>2679</v>
      </c>
      <c r="P50" s="34">
        <v>7083</v>
      </c>
    </row>
    <row r="51" spans="1:16" ht="12.75">
      <c r="A51" s="102"/>
      <c r="B51" s="3" t="s">
        <v>2</v>
      </c>
      <c r="C51" s="43">
        <f t="shared" si="9"/>
        <v>46.43268729291453</v>
      </c>
      <c r="D51" s="8">
        <f t="shared" si="10"/>
        <v>39.430819198231696</v>
      </c>
      <c r="E51" s="7">
        <f t="shared" si="11"/>
        <v>53.43455538759736</v>
      </c>
      <c r="F51" s="43">
        <v>48.572632518</v>
      </c>
      <c r="G51" s="8">
        <v>41.248069032</v>
      </c>
      <c r="H51" s="7">
        <v>55.897196004</v>
      </c>
      <c r="I51" s="14">
        <v>116600</v>
      </c>
      <c r="J51" s="13">
        <v>111463</v>
      </c>
      <c r="K51" s="14">
        <v>782</v>
      </c>
      <c r="L51" s="13">
        <v>784.6270394</v>
      </c>
      <c r="M51" s="14">
        <v>54140.684288</v>
      </c>
      <c r="N51" s="13">
        <v>42436.654918</v>
      </c>
      <c r="O51" s="15">
        <v>3661</v>
      </c>
      <c r="P51" s="16">
        <v>8043</v>
      </c>
    </row>
    <row r="52" spans="1:16" ht="12.75">
      <c r="A52" s="61"/>
      <c r="B52" s="3" t="s">
        <v>3</v>
      </c>
      <c r="C52" s="43">
        <f t="shared" si="9"/>
        <v>57.02775227928399</v>
      </c>
      <c r="D52" s="8">
        <f t="shared" si="10"/>
        <v>45.83643195610949</v>
      </c>
      <c r="E52" s="7">
        <f t="shared" si="11"/>
        <v>68.21907260344068</v>
      </c>
      <c r="F52" s="43">
        <v>58.061603833</v>
      </c>
      <c r="G52" s="8">
        <v>46.66739696</v>
      </c>
      <c r="H52" s="7">
        <v>69.455810707</v>
      </c>
      <c r="I52" s="14">
        <v>143827</v>
      </c>
      <c r="J52" s="13">
        <v>141266</v>
      </c>
      <c r="K52" s="14">
        <v>1259</v>
      </c>
      <c r="L52" s="13">
        <v>1274.1932027</v>
      </c>
      <c r="M52" s="14">
        <v>82021.564186</v>
      </c>
      <c r="N52" s="13">
        <v>69721.847495</v>
      </c>
      <c r="O52" s="15">
        <v>6084</v>
      </c>
      <c r="P52" s="16">
        <v>6216</v>
      </c>
    </row>
    <row r="53" spans="1:16" ht="12.75">
      <c r="A53" s="61"/>
      <c r="B53" s="3" t="s">
        <v>4</v>
      </c>
      <c r="C53" s="43">
        <f t="shared" si="9"/>
        <v>72.9222068612074</v>
      </c>
      <c r="D53" s="8">
        <f t="shared" si="10"/>
        <v>57.074074140163034</v>
      </c>
      <c r="E53" s="7">
        <f t="shared" si="11"/>
        <v>88.77033958323373</v>
      </c>
      <c r="F53" s="43">
        <v>74.261952431</v>
      </c>
      <c r="G53" s="8">
        <v>58.122653733</v>
      </c>
      <c r="H53" s="7">
        <v>90.40125113</v>
      </c>
      <c r="I53" s="14">
        <v>143896</v>
      </c>
      <c r="J53" s="13">
        <v>141300</v>
      </c>
      <c r="K53" s="14">
        <v>1648</v>
      </c>
      <c r="L53" s="13">
        <v>1668.1098797</v>
      </c>
      <c r="M53" s="14">
        <v>104932.47002</v>
      </c>
      <c r="N53" s="13">
        <v>91370.856225</v>
      </c>
      <c r="O53" s="15">
        <v>8736</v>
      </c>
      <c r="P53" s="16">
        <v>4826</v>
      </c>
    </row>
    <row r="54" spans="1:16" ht="12.75">
      <c r="A54" s="61"/>
      <c r="B54" s="3" t="s">
        <v>5</v>
      </c>
      <c r="C54" s="43">
        <f t="shared" si="9"/>
        <v>70.47350731866955</v>
      </c>
      <c r="D54" s="8">
        <f t="shared" si="10"/>
        <v>59.450553644875754</v>
      </c>
      <c r="E54" s="7">
        <f t="shared" si="11"/>
        <v>81.49646099342624</v>
      </c>
      <c r="F54" s="43">
        <v>73.190752182</v>
      </c>
      <c r="G54" s="8">
        <v>61.742786821</v>
      </c>
      <c r="H54" s="7">
        <v>84.638717544</v>
      </c>
      <c r="I54" s="14">
        <v>110921</v>
      </c>
      <c r="J54" s="13">
        <v>106803</v>
      </c>
      <c r="K54" s="14">
        <v>1188</v>
      </c>
      <c r="L54" s="13">
        <v>1192.5742619</v>
      </c>
      <c r="M54" s="14">
        <v>78170.16581</v>
      </c>
      <c r="N54" s="13">
        <v>65237.52059</v>
      </c>
      <c r="O54" s="15">
        <v>9703</v>
      </c>
      <c r="P54" s="16">
        <v>3230</v>
      </c>
    </row>
    <row r="55" spans="1:16" ht="12.75">
      <c r="A55" s="61"/>
      <c r="B55" s="3" t="s">
        <v>6</v>
      </c>
      <c r="C55" s="43">
        <f t="shared" si="9"/>
        <v>64.19330899956363</v>
      </c>
      <c r="D55" s="8">
        <f t="shared" si="10"/>
        <v>48.177724896227765</v>
      </c>
      <c r="E55" s="7">
        <f t="shared" si="11"/>
        <v>80.20889310289951</v>
      </c>
      <c r="F55" s="43">
        <v>64.680848353</v>
      </c>
      <c r="G55" s="8">
        <v>48.543628091</v>
      </c>
      <c r="H55" s="7">
        <v>80.818068615</v>
      </c>
      <c r="I55" s="14">
        <v>68722</v>
      </c>
      <c r="J55" s="13">
        <v>68204</v>
      </c>
      <c r="K55" s="14">
        <v>647</v>
      </c>
      <c r="L55" s="13">
        <v>652.65686553</v>
      </c>
      <c r="M55" s="14">
        <v>44115.065067</v>
      </c>
      <c r="N55" s="13">
        <v>35274.737764</v>
      </c>
      <c r="O55" s="15">
        <v>7172</v>
      </c>
      <c r="P55" s="16">
        <v>1668</v>
      </c>
    </row>
    <row r="56" spans="1:16" ht="12.75">
      <c r="A56" s="61"/>
      <c r="B56" s="3" t="s">
        <v>7</v>
      </c>
      <c r="C56" s="43">
        <f t="shared" si="9"/>
        <v>55.12215446905456</v>
      </c>
      <c r="D56" s="8">
        <f t="shared" si="10"/>
        <v>13.777943163244654</v>
      </c>
      <c r="E56" s="7">
        <f t="shared" si="11"/>
        <v>96.46636577379941</v>
      </c>
      <c r="F56" s="43">
        <v>51.755485743</v>
      </c>
      <c r="G56" s="8">
        <v>12.936434503</v>
      </c>
      <c r="H56" s="7">
        <v>90.574536982</v>
      </c>
      <c r="I56" s="14">
        <v>60600</v>
      </c>
      <c r="J56" s="13">
        <v>64542</v>
      </c>
      <c r="K56" s="14">
        <v>497</v>
      </c>
      <c r="L56" s="13">
        <v>499.12983739</v>
      </c>
      <c r="M56" s="14">
        <v>33404.131054</v>
      </c>
      <c r="N56" s="13">
        <v>26551.463434</v>
      </c>
      <c r="O56" s="15">
        <v>5539</v>
      </c>
      <c r="P56" s="16">
        <v>1314</v>
      </c>
    </row>
    <row r="57" spans="1:16" ht="13.5" thickBot="1">
      <c r="A57" s="61"/>
      <c r="B57" s="3" t="s">
        <v>67</v>
      </c>
      <c r="C57" s="45" t="s">
        <v>22</v>
      </c>
      <c r="D57" s="38" t="s">
        <v>22</v>
      </c>
      <c r="E57" s="39" t="s">
        <v>22</v>
      </c>
      <c r="F57" s="43">
        <v>74.172454778</v>
      </c>
      <c r="G57" s="8">
        <v>64.933535348</v>
      </c>
      <c r="H57" s="7">
        <v>83.411374207</v>
      </c>
      <c r="I57" s="14">
        <v>0</v>
      </c>
      <c r="J57" s="13">
        <v>4864</v>
      </c>
      <c r="K57" s="14">
        <v>48</v>
      </c>
      <c r="L57" s="13">
        <v>49.369590718</v>
      </c>
      <c r="M57" s="14">
        <v>3607.7482004</v>
      </c>
      <c r="N57" s="13">
        <v>2692.7482004</v>
      </c>
      <c r="O57" s="15">
        <v>182</v>
      </c>
      <c r="P57" s="16">
        <v>733</v>
      </c>
    </row>
    <row r="58" spans="1:16" ht="13.5" thickBot="1">
      <c r="A58" s="61"/>
      <c r="B58" s="88" t="s">
        <v>69</v>
      </c>
      <c r="C58" s="46">
        <f aca="true" t="shared" si="12" ref="C58:C69">F58*J58/I58</f>
        <v>59.424400605820054</v>
      </c>
      <c r="D58" s="18">
        <f aca="true" t="shared" si="13" ref="D58:D69">G58*J58/I58</f>
        <v>59.424400605820054</v>
      </c>
      <c r="E58" s="17">
        <f aca="true" t="shared" si="14" ref="E58:E69">H58*J58/I58</f>
        <v>59.424400605820054</v>
      </c>
      <c r="F58" s="46">
        <v>61.99644096</v>
      </c>
      <c r="G58" s="18">
        <v>61.99644096</v>
      </c>
      <c r="H58" s="17">
        <v>61.99644096</v>
      </c>
      <c r="I58" s="20">
        <v>728736</v>
      </c>
      <c r="J58" s="19">
        <v>698503</v>
      </c>
      <c r="K58" s="20">
        <v>6489</v>
      </c>
      <c r="L58" s="19">
        <v>6544</v>
      </c>
      <c r="M58" s="20">
        <v>433047</v>
      </c>
      <c r="N58" s="19">
        <v>356179</v>
      </c>
      <c r="O58" s="21">
        <v>43756</v>
      </c>
      <c r="P58" s="22">
        <v>33112</v>
      </c>
    </row>
    <row r="59" spans="1:16" ht="12.75">
      <c r="A59" s="35" t="s">
        <v>11</v>
      </c>
      <c r="B59" s="1" t="s">
        <v>63</v>
      </c>
      <c r="C59" s="41">
        <f t="shared" si="12"/>
        <v>38.08280906783927</v>
      </c>
      <c r="D59" s="6">
        <f t="shared" si="13"/>
        <v>35.66222513922725</v>
      </c>
      <c r="E59" s="5">
        <f t="shared" si="14"/>
        <v>40.50339299645129</v>
      </c>
      <c r="F59" s="41">
        <v>64.48857408</v>
      </c>
      <c r="G59" s="6">
        <v>60.389611587</v>
      </c>
      <c r="H59" s="5">
        <v>68.587536573</v>
      </c>
      <c r="I59" s="10">
        <v>15828</v>
      </c>
      <c r="J59" s="9">
        <v>9347</v>
      </c>
      <c r="K59" s="10">
        <v>64</v>
      </c>
      <c r="L59" s="9">
        <v>63.556339769</v>
      </c>
      <c r="M59" s="10">
        <v>6027.5409671</v>
      </c>
      <c r="N59" s="9">
        <v>3191.7309597</v>
      </c>
      <c r="O59" s="11">
        <v>484</v>
      </c>
      <c r="P59" s="12">
        <v>2352</v>
      </c>
    </row>
    <row r="60" spans="1:16" ht="12.75">
      <c r="A60" s="102"/>
      <c r="B60" s="100" t="s">
        <v>64</v>
      </c>
      <c r="C60" s="42">
        <f t="shared" si="12"/>
        <v>34.10887356991992</v>
      </c>
      <c r="D60" s="23">
        <f t="shared" si="13"/>
        <v>32.244966580701586</v>
      </c>
      <c r="E60" s="24">
        <f t="shared" si="14"/>
        <v>35.97278056006977</v>
      </c>
      <c r="F60" s="42">
        <v>36.616491233</v>
      </c>
      <c r="G60" s="23">
        <v>34.615553448</v>
      </c>
      <c r="H60" s="24">
        <v>38.617429019</v>
      </c>
      <c r="I60" s="26">
        <v>52772</v>
      </c>
      <c r="J60" s="25">
        <v>49158</v>
      </c>
      <c r="K60" s="26">
        <v>267</v>
      </c>
      <c r="L60" s="25">
        <v>267.97730999</v>
      </c>
      <c r="M60" s="26">
        <v>18000.051757</v>
      </c>
      <c r="N60" s="25">
        <v>13474.861764</v>
      </c>
      <c r="O60" s="27">
        <v>1780</v>
      </c>
      <c r="P60" s="28">
        <v>2745</v>
      </c>
    </row>
    <row r="61" spans="1:24" ht="12.75">
      <c r="A61" s="102"/>
      <c r="B61" s="3" t="s">
        <v>65</v>
      </c>
      <c r="C61" s="43">
        <f t="shared" si="12"/>
        <v>40.15429189357574</v>
      </c>
      <c r="D61" s="8">
        <f t="shared" si="13"/>
        <v>38.14459230663348</v>
      </c>
      <c r="E61" s="7">
        <f t="shared" si="14"/>
        <v>42.16399147973957</v>
      </c>
      <c r="F61" s="43">
        <v>51.583235818</v>
      </c>
      <c r="G61" s="8">
        <v>49.001524055</v>
      </c>
      <c r="H61" s="7">
        <v>54.16494758</v>
      </c>
      <c r="I61" s="14">
        <v>35403</v>
      </c>
      <c r="J61" s="13">
        <v>27559</v>
      </c>
      <c r="K61" s="14">
        <v>192</v>
      </c>
      <c r="L61" s="13">
        <v>192.48805021</v>
      </c>
      <c r="M61" s="14">
        <v>14215.823959</v>
      </c>
      <c r="N61" s="13">
        <v>9678.823959</v>
      </c>
      <c r="O61" s="15">
        <v>1167</v>
      </c>
      <c r="P61" s="16">
        <v>3370</v>
      </c>
      <c r="S61" s="7"/>
      <c r="U61" s="7"/>
      <c r="W61" s="7"/>
      <c r="X61" s="7"/>
    </row>
    <row r="62" spans="1:16" ht="12.75">
      <c r="A62" s="102"/>
      <c r="B62" s="3" t="s">
        <v>66</v>
      </c>
      <c r="C62" s="43">
        <f t="shared" si="12"/>
        <v>29.55619111553056</v>
      </c>
      <c r="D62" s="8">
        <f t="shared" si="13"/>
        <v>26.97297607550399</v>
      </c>
      <c r="E62" s="7">
        <f t="shared" si="14"/>
        <v>32.139406155557126</v>
      </c>
      <c r="F62" s="43">
        <v>31.706096958</v>
      </c>
      <c r="G62" s="8">
        <v>28.934979861</v>
      </c>
      <c r="H62" s="7">
        <v>34.477214055</v>
      </c>
      <c r="I62" s="14">
        <v>33197</v>
      </c>
      <c r="J62" s="13">
        <v>30946</v>
      </c>
      <c r="K62" s="14">
        <v>139</v>
      </c>
      <c r="L62" s="13">
        <v>139.04559955</v>
      </c>
      <c r="M62" s="14">
        <v>9811.7687646</v>
      </c>
      <c r="N62" s="13">
        <v>6987.7687646</v>
      </c>
      <c r="O62" s="15">
        <v>1097</v>
      </c>
      <c r="P62" s="16">
        <v>1727</v>
      </c>
    </row>
    <row r="63" spans="1:16" ht="12.75">
      <c r="A63" s="102"/>
      <c r="B63" s="101" t="s">
        <v>1</v>
      </c>
      <c r="C63" s="44">
        <f t="shared" si="12"/>
        <v>35.025645369568366</v>
      </c>
      <c r="D63" s="29">
        <f t="shared" si="13"/>
        <v>33.43091927175809</v>
      </c>
      <c r="E63" s="30">
        <f t="shared" si="14"/>
        <v>36.62037146737864</v>
      </c>
      <c r="F63" s="44">
        <v>41.069297878</v>
      </c>
      <c r="G63" s="29">
        <v>39.199402821</v>
      </c>
      <c r="H63" s="30">
        <v>42.939192935</v>
      </c>
      <c r="I63" s="32">
        <v>68600</v>
      </c>
      <c r="J63" s="31">
        <v>58505</v>
      </c>
      <c r="K63" s="32">
        <v>331</v>
      </c>
      <c r="L63" s="31">
        <v>331.53364976</v>
      </c>
      <c r="M63" s="32">
        <v>24027.592724</v>
      </c>
      <c r="N63" s="31">
        <v>16666.592724</v>
      </c>
      <c r="O63" s="33">
        <v>2264</v>
      </c>
      <c r="P63" s="34">
        <v>5097</v>
      </c>
    </row>
    <row r="64" spans="1:16" ht="12.75">
      <c r="A64" s="102"/>
      <c r="B64" s="3" t="s">
        <v>2</v>
      </c>
      <c r="C64" s="43">
        <f t="shared" si="12"/>
        <v>46.880812404131184</v>
      </c>
      <c r="D64" s="8">
        <f t="shared" si="13"/>
        <v>39.525000825858164</v>
      </c>
      <c r="E64" s="7">
        <f t="shared" si="14"/>
        <v>54.23662398240419</v>
      </c>
      <c r="F64" s="43">
        <v>46.38393327</v>
      </c>
      <c r="G64" s="8">
        <v>39.106084276</v>
      </c>
      <c r="H64" s="7">
        <v>53.661782264</v>
      </c>
      <c r="I64" s="14">
        <v>95871</v>
      </c>
      <c r="J64" s="13">
        <v>96898</v>
      </c>
      <c r="K64" s="14">
        <v>717</v>
      </c>
      <c r="L64" s="13">
        <v>716.63774528</v>
      </c>
      <c r="M64" s="14">
        <v>44945.202602</v>
      </c>
      <c r="N64" s="13">
        <v>36055.296047</v>
      </c>
      <c r="O64" s="15">
        <v>3608</v>
      </c>
      <c r="P64" s="16">
        <v>5282</v>
      </c>
    </row>
    <row r="65" spans="1:16" ht="12.75">
      <c r="A65" s="61"/>
      <c r="B65" s="3" t="s">
        <v>3</v>
      </c>
      <c r="C65" s="43">
        <f t="shared" si="12"/>
        <v>62.78037774871677</v>
      </c>
      <c r="D65" s="8">
        <f t="shared" si="13"/>
        <v>61.036381843984756</v>
      </c>
      <c r="E65" s="7">
        <f t="shared" si="14"/>
        <v>64.52437365344878</v>
      </c>
      <c r="F65" s="43">
        <v>63.42336067</v>
      </c>
      <c r="G65" s="8">
        <v>61.66150314</v>
      </c>
      <c r="H65" s="7">
        <v>65.1852182</v>
      </c>
      <c r="I65" s="14">
        <v>117578</v>
      </c>
      <c r="J65" s="13">
        <v>116386</v>
      </c>
      <c r="K65" s="14">
        <v>1271</v>
      </c>
      <c r="L65" s="13">
        <v>1274.0197646</v>
      </c>
      <c r="M65" s="14">
        <v>73815.692389</v>
      </c>
      <c r="N65" s="13">
        <v>64073.339842</v>
      </c>
      <c r="O65" s="15">
        <v>6022</v>
      </c>
      <c r="P65" s="16">
        <v>3721</v>
      </c>
    </row>
    <row r="66" spans="1:16" ht="12.75">
      <c r="A66" s="61"/>
      <c r="B66" s="3" t="s">
        <v>4</v>
      </c>
      <c r="C66" s="43">
        <f t="shared" si="12"/>
        <v>68.94985394786531</v>
      </c>
      <c r="D66" s="8">
        <f t="shared" si="13"/>
        <v>66.45969961484084</v>
      </c>
      <c r="E66" s="7">
        <f t="shared" si="14"/>
        <v>71.44000828088977</v>
      </c>
      <c r="F66" s="43">
        <v>71.088016057</v>
      </c>
      <c r="G66" s="8">
        <v>68.520641058</v>
      </c>
      <c r="H66" s="7">
        <v>73.655391056</v>
      </c>
      <c r="I66" s="14">
        <v>121020</v>
      </c>
      <c r="J66" s="13">
        <v>117380</v>
      </c>
      <c r="K66" s="14">
        <v>1424</v>
      </c>
      <c r="L66" s="13">
        <v>1428.1026207</v>
      </c>
      <c r="M66" s="14">
        <v>83442.84616</v>
      </c>
      <c r="N66" s="13">
        <v>71862.448556</v>
      </c>
      <c r="O66" s="15">
        <v>8495</v>
      </c>
      <c r="P66" s="16">
        <v>3085</v>
      </c>
    </row>
    <row r="67" spans="1:16" ht="12.75">
      <c r="A67" s="61"/>
      <c r="B67" s="3" t="s">
        <v>5</v>
      </c>
      <c r="C67" s="43">
        <f t="shared" si="12"/>
        <v>80.07884014584546</v>
      </c>
      <c r="D67" s="8">
        <f t="shared" si="13"/>
        <v>75.09498681138194</v>
      </c>
      <c r="E67" s="7">
        <f t="shared" si="14"/>
        <v>85.06269347930137</v>
      </c>
      <c r="F67" s="43">
        <v>79.475571259</v>
      </c>
      <c r="G67" s="8">
        <v>74.529263469</v>
      </c>
      <c r="H67" s="7">
        <v>84.421879048</v>
      </c>
      <c r="I67" s="14">
        <v>85632</v>
      </c>
      <c r="J67" s="13">
        <v>86282</v>
      </c>
      <c r="K67" s="14">
        <v>1128</v>
      </c>
      <c r="L67" s="13">
        <v>1134.8714546</v>
      </c>
      <c r="M67" s="14">
        <v>68572.729826</v>
      </c>
      <c r="N67" s="13">
        <v>57073.721522</v>
      </c>
      <c r="O67" s="15">
        <v>9524</v>
      </c>
      <c r="P67" s="16">
        <v>1975</v>
      </c>
    </row>
    <row r="68" spans="1:16" ht="12.75">
      <c r="A68" s="61"/>
      <c r="B68" s="3" t="s">
        <v>6</v>
      </c>
      <c r="C68" s="43">
        <f t="shared" si="12"/>
        <v>83.77044121725773</v>
      </c>
      <c r="D68" s="8">
        <f t="shared" si="13"/>
        <v>76.12776534130846</v>
      </c>
      <c r="E68" s="7">
        <f t="shared" si="14"/>
        <v>91.41311709219818</v>
      </c>
      <c r="F68" s="43">
        <v>83.040172659</v>
      </c>
      <c r="G68" s="8">
        <v>75.464121786</v>
      </c>
      <c r="H68" s="7">
        <v>90.616223531</v>
      </c>
      <c r="I68" s="14">
        <v>52876</v>
      </c>
      <c r="J68" s="13">
        <v>53341</v>
      </c>
      <c r="K68" s="14">
        <v>704</v>
      </c>
      <c r="L68" s="13">
        <v>710.81637311</v>
      </c>
      <c r="M68" s="14">
        <v>44294.845429</v>
      </c>
      <c r="N68" s="13">
        <v>35745.892821</v>
      </c>
      <c r="O68" s="15">
        <v>7529</v>
      </c>
      <c r="P68" s="16">
        <v>1019</v>
      </c>
    </row>
    <row r="69" spans="1:16" ht="12.75">
      <c r="A69" s="61"/>
      <c r="B69" s="3" t="s">
        <v>7</v>
      </c>
      <c r="C69" s="43">
        <f t="shared" si="12"/>
        <v>62.56493547472771</v>
      </c>
      <c r="D69" s="8">
        <f t="shared" si="13"/>
        <v>59.2609734523077</v>
      </c>
      <c r="E69" s="7">
        <f t="shared" si="14"/>
        <v>65.86889749610745</v>
      </c>
      <c r="F69" s="43">
        <v>60.14240595</v>
      </c>
      <c r="G69" s="8">
        <v>56.966374141</v>
      </c>
      <c r="H69" s="7">
        <v>63.318437758</v>
      </c>
      <c r="I69" s="14">
        <v>49305</v>
      </c>
      <c r="J69" s="13">
        <v>51291</v>
      </c>
      <c r="K69" s="14">
        <v>455</v>
      </c>
      <c r="L69" s="13">
        <v>458.51410004</v>
      </c>
      <c r="M69" s="14">
        <v>30847.355722</v>
      </c>
      <c r="N69" s="13">
        <v>23080.97334</v>
      </c>
      <c r="O69" s="15">
        <v>6828</v>
      </c>
      <c r="P69" s="16">
        <v>939</v>
      </c>
    </row>
    <row r="70" spans="1:16" ht="13.5" thickBot="1">
      <c r="A70" s="61"/>
      <c r="B70" s="3" t="s">
        <v>67</v>
      </c>
      <c r="C70" s="45" t="s">
        <v>22</v>
      </c>
      <c r="D70" s="38" t="s">
        <v>22</v>
      </c>
      <c r="E70" s="39" t="s">
        <v>22</v>
      </c>
      <c r="F70" s="43">
        <v>23.292398574</v>
      </c>
      <c r="G70" s="8">
        <v>6.5104707329</v>
      </c>
      <c r="H70" s="7">
        <v>40.074326415</v>
      </c>
      <c r="I70" s="14">
        <v>0</v>
      </c>
      <c r="J70" s="13">
        <v>12943</v>
      </c>
      <c r="K70" s="14">
        <v>44</v>
      </c>
      <c r="L70" s="13">
        <v>43.504291953</v>
      </c>
      <c r="M70" s="14">
        <v>3014.7351474</v>
      </c>
      <c r="N70" s="13">
        <v>2167.7351474</v>
      </c>
      <c r="O70" s="15">
        <v>375</v>
      </c>
      <c r="P70" s="16">
        <v>472</v>
      </c>
    </row>
    <row r="71" spans="1:16" ht="13.5" thickBot="1">
      <c r="A71" s="61"/>
      <c r="B71" s="88" t="s">
        <v>69</v>
      </c>
      <c r="C71" s="46">
        <f aca="true" t="shared" si="15" ref="C71:C82">F71*J71/I71</f>
        <v>63.11937070370611</v>
      </c>
      <c r="D71" s="18">
        <f aca="true" t="shared" si="16" ref="D71:D82">G71*J71/I71</f>
        <v>63.11937070370611</v>
      </c>
      <c r="E71" s="17">
        <f aca="true" t="shared" si="17" ref="E71:E82">H71*J71/I71</f>
        <v>63.11937070370611</v>
      </c>
      <c r="F71" s="46">
        <v>62.891277771</v>
      </c>
      <c r="G71" s="18">
        <v>62.891277771</v>
      </c>
      <c r="H71" s="17">
        <v>62.891277771</v>
      </c>
      <c r="I71" s="20">
        <v>590882</v>
      </c>
      <c r="J71" s="19">
        <v>593025</v>
      </c>
      <c r="K71" s="20">
        <v>6073</v>
      </c>
      <c r="L71" s="19">
        <v>6098</v>
      </c>
      <c r="M71" s="20">
        <v>372961</v>
      </c>
      <c r="N71" s="19">
        <v>306726</v>
      </c>
      <c r="O71" s="21">
        <v>44645</v>
      </c>
      <c r="P71" s="22">
        <v>21590</v>
      </c>
    </row>
    <row r="72" spans="1:16" ht="12.75">
      <c r="A72" s="35" t="s">
        <v>12</v>
      </c>
      <c r="B72" s="1" t="s">
        <v>63</v>
      </c>
      <c r="C72" s="41">
        <f t="shared" si="15"/>
        <v>45.944563401891585</v>
      </c>
      <c r="D72" s="6">
        <f t="shared" si="16"/>
        <v>40.54919914053446</v>
      </c>
      <c r="E72" s="5">
        <f t="shared" si="17"/>
        <v>51.33992766324871</v>
      </c>
      <c r="F72" s="41">
        <v>50.707931794</v>
      </c>
      <c r="G72" s="6">
        <v>44.753195418</v>
      </c>
      <c r="H72" s="5">
        <v>56.66266817</v>
      </c>
      <c r="I72" s="10">
        <v>146289</v>
      </c>
      <c r="J72" s="9">
        <v>132547</v>
      </c>
      <c r="K72" s="10">
        <v>359</v>
      </c>
      <c r="L72" s="9">
        <v>359.46615266</v>
      </c>
      <c r="M72" s="10">
        <v>67211.738355</v>
      </c>
      <c r="N72" s="9">
        <v>58986.978165</v>
      </c>
      <c r="O72" s="11">
        <v>4811</v>
      </c>
      <c r="P72" s="12">
        <v>3414</v>
      </c>
    </row>
    <row r="73" spans="1:16" ht="12.75">
      <c r="A73" s="102"/>
      <c r="B73" s="100" t="s">
        <v>64</v>
      </c>
      <c r="C73" s="42">
        <f t="shared" si="15"/>
        <v>43.15404343220507</v>
      </c>
      <c r="D73" s="23">
        <f t="shared" si="16"/>
        <v>38.44540914581498</v>
      </c>
      <c r="E73" s="24">
        <f t="shared" si="17"/>
        <v>47.862677718595144</v>
      </c>
      <c r="F73" s="42">
        <v>41.462722865</v>
      </c>
      <c r="G73" s="23">
        <v>36.938632352</v>
      </c>
      <c r="H73" s="24">
        <v>45.986813378</v>
      </c>
      <c r="I73" s="26">
        <v>493585</v>
      </c>
      <c r="J73" s="25">
        <v>513719</v>
      </c>
      <c r="K73" s="26">
        <v>1112</v>
      </c>
      <c r="L73" s="25">
        <v>1117.2144053</v>
      </c>
      <c r="M73" s="26">
        <v>213001.97031</v>
      </c>
      <c r="N73" s="25">
        <v>184738.7305</v>
      </c>
      <c r="O73" s="27">
        <v>16806</v>
      </c>
      <c r="P73" s="28">
        <v>11457</v>
      </c>
    </row>
    <row r="74" spans="1:24" ht="12.75">
      <c r="A74" s="102"/>
      <c r="B74" s="3" t="s">
        <v>65</v>
      </c>
      <c r="C74" s="43">
        <f t="shared" si="15"/>
        <v>48.18990550216229</v>
      </c>
      <c r="D74" s="8">
        <f t="shared" si="16"/>
        <v>44.963878398241164</v>
      </c>
      <c r="E74" s="7">
        <f t="shared" si="17"/>
        <v>51.41593260506659</v>
      </c>
      <c r="F74" s="43">
        <v>47.392590856</v>
      </c>
      <c r="G74" s="8">
        <v>44.219939218</v>
      </c>
      <c r="H74" s="7">
        <v>50.565242493</v>
      </c>
      <c r="I74" s="14">
        <v>309446</v>
      </c>
      <c r="J74" s="13">
        <v>314652</v>
      </c>
      <c r="K74" s="14">
        <v>793</v>
      </c>
      <c r="L74" s="13">
        <v>795.79430102</v>
      </c>
      <c r="M74" s="14">
        <v>149121.73498</v>
      </c>
      <c r="N74" s="13">
        <v>131594.73498</v>
      </c>
      <c r="O74" s="15">
        <v>10640</v>
      </c>
      <c r="P74" s="16">
        <v>6887</v>
      </c>
      <c r="S74" s="7"/>
      <c r="U74" s="7"/>
      <c r="W74" s="7"/>
      <c r="X74" s="7"/>
    </row>
    <row r="75" spans="1:16" ht="12.75">
      <c r="A75" s="102"/>
      <c r="B75" s="3" t="s">
        <v>66</v>
      </c>
      <c r="C75" s="43">
        <f t="shared" si="15"/>
        <v>39.67326526716921</v>
      </c>
      <c r="D75" s="8">
        <f t="shared" si="16"/>
        <v>33.113412761879175</v>
      </c>
      <c r="E75" s="7">
        <f t="shared" si="17"/>
        <v>46.23311777346283</v>
      </c>
      <c r="F75" s="43">
        <v>39.531495561</v>
      </c>
      <c r="G75" s="8">
        <v>32.995084241</v>
      </c>
      <c r="H75" s="7">
        <v>46.067906882</v>
      </c>
      <c r="I75" s="14">
        <v>330429</v>
      </c>
      <c r="J75" s="13">
        <v>331614</v>
      </c>
      <c r="K75" s="14">
        <v>678</v>
      </c>
      <c r="L75" s="13">
        <v>680.88625693</v>
      </c>
      <c r="M75" s="14">
        <v>131091.97369</v>
      </c>
      <c r="N75" s="13">
        <v>112130.97369</v>
      </c>
      <c r="O75" s="15">
        <v>10977</v>
      </c>
      <c r="P75" s="16">
        <v>7984</v>
      </c>
    </row>
    <row r="76" spans="1:16" ht="12.75">
      <c r="A76" s="102"/>
      <c r="B76" s="101" t="s">
        <v>1</v>
      </c>
      <c r="C76" s="44">
        <f t="shared" si="15"/>
        <v>43.79201353217453</v>
      </c>
      <c r="D76" s="29">
        <f t="shared" si="16"/>
        <v>40.24066907160084</v>
      </c>
      <c r="E76" s="30">
        <f t="shared" si="17"/>
        <v>47.343357992748224</v>
      </c>
      <c r="F76" s="44">
        <v>43.358881431</v>
      </c>
      <c r="G76" s="29">
        <v>39.842662126</v>
      </c>
      <c r="H76" s="30">
        <v>46.875100736</v>
      </c>
      <c r="I76" s="32">
        <v>639874</v>
      </c>
      <c r="J76" s="31">
        <v>646266</v>
      </c>
      <c r="K76" s="32">
        <v>1471</v>
      </c>
      <c r="L76" s="31">
        <v>1476.680558</v>
      </c>
      <c r="M76" s="32">
        <v>280213.70867</v>
      </c>
      <c r="N76" s="31">
        <v>243725.70867</v>
      </c>
      <c r="O76" s="33">
        <v>21617</v>
      </c>
      <c r="P76" s="34">
        <v>14871</v>
      </c>
    </row>
    <row r="77" spans="1:16" ht="12.75">
      <c r="A77" s="61"/>
      <c r="B77" s="3" t="s">
        <v>2</v>
      </c>
      <c r="C77" s="43">
        <f t="shared" si="15"/>
        <v>46.28495535684357</v>
      </c>
      <c r="D77" s="8">
        <f t="shared" si="16"/>
        <v>41.010704464920195</v>
      </c>
      <c r="E77" s="7">
        <f t="shared" si="17"/>
        <v>51.559206249745976</v>
      </c>
      <c r="F77" s="43">
        <v>47.276252459</v>
      </c>
      <c r="G77" s="8">
        <v>41.889041544</v>
      </c>
      <c r="H77" s="7">
        <v>52.663463375</v>
      </c>
      <c r="I77" s="14">
        <v>932985</v>
      </c>
      <c r="J77" s="13">
        <v>913422</v>
      </c>
      <c r="K77" s="14">
        <v>2294</v>
      </c>
      <c r="L77" s="13">
        <v>2305.7111614</v>
      </c>
      <c r="M77" s="14">
        <v>431831.72444</v>
      </c>
      <c r="N77" s="13">
        <v>378388.91686</v>
      </c>
      <c r="O77" s="15">
        <v>30550</v>
      </c>
      <c r="P77" s="16">
        <v>22893</v>
      </c>
    </row>
    <row r="78" spans="1:16" ht="12.75">
      <c r="A78" s="61"/>
      <c r="B78" s="3" t="s">
        <v>3</v>
      </c>
      <c r="C78" s="43">
        <f t="shared" si="15"/>
        <v>54.072797142879615</v>
      </c>
      <c r="D78" s="8">
        <f t="shared" si="16"/>
        <v>45.82251248348149</v>
      </c>
      <c r="E78" s="7">
        <f t="shared" si="17"/>
        <v>62.323081801295714</v>
      </c>
      <c r="F78" s="43">
        <v>55.062702881</v>
      </c>
      <c r="G78" s="8">
        <v>46.661381017</v>
      </c>
      <c r="H78" s="7">
        <v>63.464024744</v>
      </c>
      <c r="I78" s="14">
        <v>1164548</v>
      </c>
      <c r="J78" s="13">
        <v>1143612</v>
      </c>
      <c r="K78" s="14">
        <v>3457</v>
      </c>
      <c r="L78" s="13">
        <v>3471.3715311</v>
      </c>
      <c r="M78" s="14">
        <v>629703.86558</v>
      </c>
      <c r="N78" s="13">
        <v>565279.32088</v>
      </c>
      <c r="O78" s="15">
        <v>47783</v>
      </c>
      <c r="P78" s="16">
        <v>16642</v>
      </c>
    </row>
    <row r="79" spans="1:16" ht="12.75">
      <c r="A79" s="61"/>
      <c r="B79" s="3" t="s">
        <v>4</v>
      </c>
      <c r="C79" s="43">
        <f t="shared" si="15"/>
        <v>65.03319711168209</v>
      </c>
      <c r="D79" s="8">
        <f t="shared" si="16"/>
        <v>61.27513895179218</v>
      </c>
      <c r="E79" s="7">
        <f t="shared" si="17"/>
        <v>68.79125527056918</v>
      </c>
      <c r="F79" s="43">
        <v>64.851705179</v>
      </c>
      <c r="G79" s="8">
        <v>61.104134851</v>
      </c>
      <c r="H79" s="7">
        <v>68.599275506</v>
      </c>
      <c r="I79" s="14">
        <v>1163452</v>
      </c>
      <c r="J79" s="13">
        <v>1166708</v>
      </c>
      <c r="K79" s="14">
        <v>4021</v>
      </c>
      <c r="L79" s="13">
        <v>4039.0485416</v>
      </c>
      <c r="M79" s="14">
        <v>756630.27134</v>
      </c>
      <c r="N79" s="13">
        <v>670129.4421</v>
      </c>
      <c r="O79" s="15">
        <v>71905</v>
      </c>
      <c r="P79" s="16">
        <v>14596</v>
      </c>
    </row>
    <row r="80" spans="1:16" ht="12.75">
      <c r="A80" s="61"/>
      <c r="B80" s="3" t="s">
        <v>5</v>
      </c>
      <c r="C80" s="43">
        <f t="shared" si="15"/>
        <v>73.53138199679984</v>
      </c>
      <c r="D80" s="8">
        <f t="shared" si="16"/>
        <v>69.37817363886404</v>
      </c>
      <c r="E80" s="7">
        <f t="shared" si="17"/>
        <v>77.68459035573837</v>
      </c>
      <c r="F80" s="43">
        <v>73.329811785</v>
      </c>
      <c r="G80" s="8">
        <v>69.18798854</v>
      </c>
      <c r="H80" s="7">
        <v>77.471635031</v>
      </c>
      <c r="I80" s="14">
        <v>860734</v>
      </c>
      <c r="J80" s="13">
        <v>863100</v>
      </c>
      <c r="K80" s="14">
        <v>3209</v>
      </c>
      <c r="L80" s="13">
        <v>3226.6563939</v>
      </c>
      <c r="M80" s="14">
        <v>632909.61452</v>
      </c>
      <c r="N80" s="13">
        <v>538488.60329</v>
      </c>
      <c r="O80" s="15">
        <v>84243</v>
      </c>
      <c r="P80" s="16">
        <v>10178</v>
      </c>
    </row>
    <row r="81" spans="1:16" ht="12.75">
      <c r="A81" s="61"/>
      <c r="B81" s="3" t="s">
        <v>6</v>
      </c>
      <c r="C81" s="43">
        <f t="shared" si="15"/>
        <v>79.25730517741209</v>
      </c>
      <c r="D81" s="8">
        <f t="shared" si="16"/>
        <v>66.95965920718501</v>
      </c>
      <c r="E81" s="7">
        <f t="shared" si="17"/>
        <v>91.55495114662202</v>
      </c>
      <c r="F81" s="43">
        <v>77.918590362</v>
      </c>
      <c r="G81" s="8">
        <v>65.828660776</v>
      </c>
      <c r="H81" s="7">
        <v>90.008519947</v>
      </c>
      <c r="I81" s="14">
        <v>543742</v>
      </c>
      <c r="J81" s="13">
        <v>553084</v>
      </c>
      <c r="K81" s="14">
        <v>2098</v>
      </c>
      <c r="L81" s="13">
        <v>2113.3298496</v>
      </c>
      <c r="M81" s="14">
        <v>430954.98257</v>
      </c>
      <c r="N81" s="13">
        <v>355786.40103</v>
      </c>
      <c r="O81" s="15">
        <v>69141</v>
      </c>
      <c r="P81" s="16">
        <v>6028</v>
      </c>
    </row>
    <row r="82" spans="1:16" ht="12.75">
      <c r="A82" s="61"/>
      <c r="B82" s="3" t="s">
        <v>7</v>
      </c>
      <c r="C82" s="43">
        <f t="shared" si="15"/>
        <v>70.35815101296627</v>
      </c>
      <c r="D82" s="8">
        <f t="shared" si="16"/>
        <v>58.65126646950175</v>
      </c>
      <c r="E82" s="7">
        <f t="shared" si="17"/>
        <v>82.0650355564308</v>
      </c>
      <c r="F82" s="43">
        <v>67.472609749</v>
      </c>
      <c r="G82" s="8">
        <v>56.24585008</v>
      </c>
      <c r="H82" s="7">
        <v>78.699369418</v>
      </c>
      <c r="I82" s="14">
        <v>456366</v>
      </c>
      <c r="J82" s="13">
        <v>475883</v>
      </c>
      <c r="K82" s="14">
        <v>1386</v>
      </c>
      <c r="L82" s="13">
        <v>1546.2112059</v>
      </c>
      <c r="M82" s="14">
        <v>321090.38131</v>
      </c>
      <c r="N82" s="13">
        <v>260758.1556</v>
      </c>
      <c r="O82" s="15">
        <v>54073</v>
      </c>
      <c r="P82" s="16">
        <v>6259</v>
      </c>
    </row>
    <row r="83" spans="1:16" ht="13.5" thickBot="1">
      <c r="A83" s="61"/>
      <c r="B83" s="3" t="s">
        <v>67</v>
      </c>
      <c r="C83" s="45" t="s">
        <v>22</v>
      </c>
      <c r="D83" s="38" t="s">
        <v>22</v>
      </c>
      <c r="E83" s="39" t="s">
        <v>22</v>
      </c>
      <c r="F83" s="43">
        <v>63.282975129</v>
      </c>
      <c r="G83" s="8">
        <v>22.459514679</v>
      </c>
      <c r="H83" s="7">
        <v>104.10643558</v>
      </c>
      <c r="I83" s="14">
        <v>0</v>
      </c>
      <c r="J83" s="13">
        <v>17571</v>
      </c>
      <c r="K83" s="14">
        <v>49</v>
      </c>
      <c r="L83" s="13">
        <v>48.990758488</v>
      </c>
      <c r="M83" s="14">
        <v>11119.45156</v>
      </c>
      <c r="N83" s="13">
        <v>8543.45156</v>
      </c>
      <c r="O83" s="15">
        <v>799</v>
      </c>
      <c r="P83" s="16">
        <v>1777</v>
      </c>
    </row>
    <row r="84" spans="1:16" ht="13.5" thickBot="1">
      <c r="A84" s="61"/>
      <c r="B84" s="88" t="s">
        <v>69</v>
      </c>
      <c r="C84" s="46">
        <f aca="true" t="shared" si="18" ref="C84:C95">F84*J84/I84</f>
        <v>60.64969355383952</v>
      </c>
      <c r="D84" s="18">
        <f aca="true" t="shared" si="19" ref="D84:D95">G84*J84/I84</f>
        <v>60.64969355383952</v>
      </c>
      <c r="E84" s="17">
        <f aca="true" t="shared" si="20" ref="E84:E95">H84*J84/I84</f>
        <v>60.64969355383952</v>
      </c>
      <c r="F84" s="46">
        <v>60.461384659</v>
      </c>
      <c r="G84" s="18">
        <v>60.461384659</v>
      </c>
      <c r="H84" s="17">
        <v>60.461384659</v>
      </c>
      <c r="I84" s="20">
        <v>5761701</v>
      </c>
      <c r="J84" s="19">
        <v>5779646</v>
      </c>
      <c r="K84" s="20">
        <v>17985</v>
      </c>
      <c r="L84" s="19">
        <v>18228</v>
      </c>
      <c r="M84" s="20">
        <v>3494454</v>
      </c>
      <c r="N84" s="19">
        <v>3021100</v>
      </c>
      <c r="O84" s="21">
        <v>380110</v>
      </c>
      <c r="P84" s="22">
        <v>93244</v>
      </c>
    </row>
    <row r="85" spans="1:16" ht="12.75">
      <c r="A85" s="35" t="s">
        <v>13</v>
      </c>
      <c r="B85" s="1" t="s">
        <v>63</v>
      </c>
      <c r="C85" s="41">
        <f t="shared" si="18"/>
        <v>41.59433159462259</v>
      </c>
      <c r="D85" s="6">
        <f t="shared" si="19"/>
        <v>32.41054723090533</v>
      </c>
      <c r="E85" s="5">
        <f t="shared" si="20"/>
        <v>50.77811595833984</v>
      </c>
      <c r="F85" s="41">
        <v>75.069444899</v>
      </c>
      <c r="G85" s="6">
        <v>58.494551931</v>
      </c>
      <c r="H85" s="5">
        <v>91.644337867</v>
      </c>
      <c r="I85" s="10">
        <v>226959</v>
      </c>
      <c r="J85" s="9">
        <v>125753</v>
      </c>
      <c r="K85" s="10">
        <v>277</v>
      </c>
      <c r="L85" s="9">
        <v>277.60827055</v>
      </c>
      <c r="M85" s="10">
        <v>94401.832673</v>
      </c>
      <c r="N85" s="9">
        <v>54659.337961</v>
      </c>
      <c r="O85" s="11">
        <v>8150</v>
      </c>
      <c r="P85" s="12">
        <v>31592</v>
      </c>
    </row>
    <row r="86" spans="1:16" ht="12.75">
      <c r="A86" s="102"/>
      <c r="B86" s="100" t="s">
        <v>64</v>
      </c>
      <c r="C86" s="42">
        <f t="shared" si="18"/>
        <v>37.83888159477264</v>
      </c>
      <c r="D86" s="23">
        <f t="shared" si="19"/>
        <v>33.66659150833117</v>
      </c>
      <c r="E86" s="24">
        <f t="shared" si="20"/>
        <v>42.011171681214094</v>
      </c>
      <c r="F86" s="42">
        <v>48.992242144</v>
      </c>
      <c r="G86" s="23">
        <v>43.59013094</v>
      </c>
      <c r="H86" s="24">
        <v>54.394353348</v>
      </c>
      <c r="I86" s="26">
        <v>817880</v>
      </c>
      <c r="J86" s="25">
        <v>631685</v>
      </c>
      <c r="K86" s="26">
        <v>1209</v>
      </c>
      <c r="L86" s="25">
        <v>1212.5873248</v>
      </c>
      <c r="M86" s="26">
        <v>309476.80558</v>
      </c>
      <c r="N86" s="25">
        <v>233710.30029</v>
      </c>
      <c r="O86" s="27">
        <v>24640</v>
      </c>
      <c r="P86" s="28">
        <v>51127</v>
      </c>
    </row>
    <row r="87" spans="1:24" ht="12.75">
      <c r="A87" s="102"/>
      <c r="B87" s="3" t="s">
        <v>65</v>
      </c>
      <c r="C87" s="43">
        <f t="shared" si="18"/>
        <v>41.77270151697454</v>
      </c>
      <c r="D87" s="8">
        <f t="shared" si="19"/>
        <v>34.416470889172665</v>
      </c>
      <c r="E87" s="7">
        <f t="shared" si="20"/>
        <v>49.12893214477642</v>
      </c>
      <c r="F87" s="43">
        <v>62.676104068</v>
      </c>
      <c r="G87" s="8">
        <v>51.638755282</v>
      </c>
      <c r="H87" s="7">
        <v>73.713452854</v>
      </c>
      <c r="I87" s="14">
        <v>538480</v>
      </c>
      <c r="J87" s="13">
        <v>358889</v>
      </c>
      <c r="K87" s="14">
        <v>793</v>
      </c>
      <c r="L87" s="13">
        <v>792.93180587</v>
      </c>
      <c r="M87" s="14">
        <v>224937.64313</v>
      </c>
      <c r="N87" s="13">
        <v>154951.64313</v>
      </c>
      <c r="O87" s="15">
        <v>17585</v>
      </c>
      <c r="P87" s="16">
        <v>52401</v>
      </c>
      <c r="S87" s="7"/>
      <c r="U87" s="7"/>
      <c r="W87" s="7"/>
      <c r="X87" s="7"/>
    </row>
    <row r="88" spans="1:16" ht="12.75">
      <c r="A88" s="102"/>
      <c r="B88" s="3" t="s">
        <v>66</v>
      </c>
      <c r="C88" s="43">
        <f t="shared" si="18"/>
        <v>35.33876066559734</v>
      </c>
      <c r="D88" s="8">
        <f t="shared" si="19"/>
        <v>32.43425635347425</v>
      </c>
      <c r="E88" s="7">
        <f t="shared" si="20"/>
        <v>38.24326497850751</v>
      </c>
      <c r="F88" s="43">
        <v>44.898116698</v>
      </c>
      <c r="G88" s="8">
        <v>41.207925783</v>
      </c>
      <c r="H88" s="7">
        <v>48.588307614</v>
      </c>
      <c r="I88" s="14">
        <v>506359</v>
      </c>
      <c r="J88" s="13">
        <v>398549</v>
      </c>
      <c r="K88" s="14">
        <v>693</v>
      </c>
      <c r="L88" s="13">
        <v>697.26378947</v>
      </c>
      <c r="M88" s="14">
        <v>178940.99512</v>
      </c>
      <c r="N88" s="13">
        <v>133417.99512</v>
      </c>
      <c r="O88" s="15">
        <v>15205</v>
      </c>
      <c r="P88" s="16">
        <v>30318</v>
      </c>
    </row>
    <row r="89" spans="1:16" ht="12.75">
      <c r="A89" s="102"/>
      <c r="B89" s="101" t="s">
        <v>1</v>
      </c>
      <c r="C89" s="44">
        <f t="shared" si="18"/>
        <v>38.65462891918678</v>
      </c>
      <c r="D89" s="29">
        <f t="shared" si="19"/>
        <v>33.83533054769344</v>
      </c>
      <c r="E89" s="30">
        <f t="shared" si="20"/>
        <v>43.473927289955185</v>
      </c>
      <c r="F89" s="44">
        <v>53.321676263</v>
      </c>
      <c r="G89" s="29">
        <v>46.673751428</v>
      </c>
      <c r="H89" s="30">
        <v>59.969601097</v>
      </c>
      <c r="I89" s="32">
        <v>1044839</v>
      </c>
      <c r="J89" s="31">
        <v>757438</v>
      </c>
      <c r="K89" s="32">
        <v>1486</v>
      </c>
      <c r="L89" s="31">
        <v>1490.1955953</v>
      </c>
      <c r="M89" s="32">
        <v>403878.63825</v>
      </c>
      <c r="N89" s="31">
        <v>288369.63825</v>
      </c>
      <c r="O89" s="33">
        <v>32790</v>
      </c>
      <c r="P89" s="34">
        <v>82719</v>
      </c>
    </row>
    <row r="90" spans="1:16" ht="12.75">
      <c r="A90" s="102"/>
      <c r="B90" s="3" t="s">
        <v>2</v>
      </c>
      <c r="C90" s="43">
        <f t="shared" si="18"/>
        <v>44.54707725743962</v>
      </c>
      <c r="D90" s="8">
        <f t="shared" si="19"/>
        <v>38.866427949439334</v>
      </c>
      <c r="E90" s="7">
        <f t="shared" si="20"/>
        <v>50.227726564521575</v>
      </c>
      <c r="F90" s="43">
        <v>48.50850243</v>
      </c>
      <c r="G90" s="8">
        <v>42.322691649</v>
      </c>
      <c r="H90" s="7">
        <v>54.69431321</v>
      </c>
      <c r="I90" s="14">
        <v>1495104</v>
      </c>
      <c r="J90" s="13">
        <v>1373007</v>
      </c>
      <c r="K90" s="14">
        <v>2776</v>
      </c>
      <c r="L90" s="13">
        <v>2776.358345</v>
      </c>
      <c r="M90" s="14">
        <v>666025.09471</v>
      </c>
      <c r="N90" s="13">
        <v>526767.53496</v>
      </c>
      <c r="O90" s="15">
        <v>50454</v>
      </c>
      <c r="P90" s="16">
        <v>88804</v>
      </c>
    </row>
    <row r="91" spans="1:16" ht="12.75">
      <c r="A91" s="61"/>
      <c r="B91" s="3" t="s">
        <v>3</v>
      </c>
      <c r="C91" s="43">
        <f t="shared" si="18"/>
        <v>57.304548475557915</v>
      </c>
      <c r="D91" s="8">
        <f t="shared" si="19"/>
        <v>50.09510679778486</v>
      </c>
      <c r="E91" s="7">
        <f t="shared" si="20"/>
        <v>64.51399015333098</v>
      </c>
      <c r="F91" s="43">
        <v>60.39100021</v>
      </c>
      <c r="G91" s="8">
        <v>52.793254386</v>
      </c>
      <c r="H91" s="7">
        <v>67.988746034</v>
      </c>
      <c r="I91" s="14">
        <v>1850950</v>
      </c>
      <c r="J91" s="13">
        <v>1756352</v>
      </c>
      <c r="K91" s="14">
        <v>4653</v>
      </c>
      <c r="L91" s="13">
        <v>4649.3280798</v>
      </c>
      <c r="M91" s="14">
        <v>1060678.6461</v>
      </c>
      <c r="N91" s="13">
        <v>904062.90736</v>
      </c>
      <c r="O91" s="15">
        <v>87808</v>
      </c>
      <c r="P91" s="16">
        <v>68808</v>
      </c>
    </row>
    <row r="92" spans="1:16" ht="12.75">
      <c r="A92" s="61"/>
      <c r="B92" s="3" t="s">
        <v>4</v>
      </c>
      <c r="C92" s="43">
        <f t="shared" si="18"/>
        <v>68.72335726343115</v>
      </c>
      <c r="D92" s="8">
        <f t="shared" si="19"/>
        <v>63.79883572424391</v>
      </c>
      <c r="E92" s="7">
        <f t="shared" si="20"/>
        <v>73.64787880361663</v>
      </c>
      <c r="F92" s="43">
        <v>68.84578732</v>
      </c>
      <c r="G92" s="8">
        <v>63.912492789</v>
      </c>
      <c r="H92" s="7">
        <v>73.779081852</v>
      </c>
      <c r="I92" s="14">
        <v>1638060</v>
      </c>
      <c r="J92" s="13">
        <v>1635147</v>
      </c>
      <c r="K92" s="14">
        <v>4968</v>
      </c>
      <c r="L92" s="13">
        <v>4968.0891815</v>
      </c>
      <c r="M92" s="14">
        <v>1125729.8911</v>
      </c>
      <c r="N92" s="13">
        <v>963731.53835</v>
      </c>
      <c r="O92" s="15">
        <v>113317</v>
      </c>
      <c r="P92" s="16">
        <v>48681</v>
      </c>
    </row>
    <row r="93" spans="1:16" ht="12.75">
      <c r="A93" s="61"/>
      <c r="B93" s="3" t="s">
        <v>5</v>
      </c>
      <c r="C93" s="43">
        <f t="shared" si="18"/>
        <v>72.80846442010328</v>
      </c>
      <c r="D93" s="8">
        <f t="shared" si="19"/>
        <v>66.46233228636987</v>
      </c>
      <c r="E93" s="7">
        <f t="shared" si="20"/>
        <v>79.15459655285433</v>
      </c>
      <c r="F93" s="43">
        <v>74.116346601</v>
      </c>
      <c r="G93" s="8">
        <v>67.656216827</v>
      </c>
      <c r="H93" s="7">
        <v>80.576476374</v>
      </c>
      <c r="I93" s="14">
        <v>1185005</v>
      </c>
      <c r="J93" s="13">
        <v>1164094</v>
      </c>
      <c r="K93" s="14">
        <v>3668</v>
      </c>
      <c r="L93" s="13">
        <v>3681.4841402</v>
      </c>
      <c r="M93" s="14">
        <v>862783.78019</v>
      </c>
      <c r="N93" s="13">
        <v>711364.88833</v>
      </c>
      <c r="O93" s="15">
        <v>120628</v>
      </c>
      <c r="P93" s="16">
        <v>30791</v>
      </c>
    </row>
    <row r="94" spans="1:16" ht="12.75">
      <c r="A94" s="61"/>
      <c r="B94" s="3" t="s">
        <v>6</v>
      </c>
      <c r="C94" s="43">
        <f t="shared" si="18"/>
        <v>72.85808715017649</v>
      </c>
      <c r="D94" s="8">
        <f t="shared" si="19"/>
        <v>62.06098051390088</v>
      </c>
      <c r="E94" s="7">
        <f t="shared" si="20"/>
        <v>83.6551937874583</v>
      </c>
      <c r="F94" s="43">
        <v>72.408430633</v>
      </c>
      <c r="G94" s="8">
        <v>61.677960242</v>
      </c>
      <c r="H94" s="7">
        <v>83.138901025</v>
      </c>
      <c r="I94" s="14">
        <v>790982</v>
      </c>
      <c r="J94" s="13">
        <v>795894</v>
      </c>
      <c r="K94" s="14">
        <v>2356</v>
      </c>
      <c r="L94" s="13">
        <v>2367.9469365</v>
      </c>
      <c r="M94" s="14">
        <v>576294.01659</v>
      </c>
      <c r="N94" s="13">
        <v>457536.32106</v>
      </c>
      <c r="O94" s="15">
        <v>101008</v>
      </c>
      <c r="P94" s="16">
        <v>17750</v>
      </c>
    </row>
    <row r="95" spans="1:16" ht="12.75">
      <c r="A95" s="61"/>
      <c r="B95" s="3" t="s">
        <v>7</v>
      </c>
      <c r="C95" s="43">
        <f t="shared" si="18"/>
        <v>56.0821758930072</v>
      </c>
      <c r="D95" s="8">
        <f t="shared" si="19"/>
        <v>41.35947190599547</v>
      </c>
      <c r="E95" s="7">
        <f t="shared" si="20"/>
        <v>70.80487988001893</v>
      </c>
      <c r="F95" s="43">
        <v>53.270575219</v>
      </c>
      <c r="G95" s="8">
        <v>39.285973201</v>
      </c>
      <c r="H95" s="7">
        <v>67.255177237</v>
      </c>
      <c r="I95" s="14">
        <v>707489</v>
      </c>
      <c r="J95" s="13">
        <v>744830</v>
      </c>
      <c r="K95" s="14">
        <v>1597</v>
      </c>
      <c r="L95" s="13">
        <v>1601.6987877</v>
      </c>
      <c r="M95" s="14">
        <v>396775.49101</v>
      </c>
      <c r="N95" s="13">
        <v>307700.72965</v>
      </c>
      <c r="O95" s="15">
        <v>74325</v>
      </c>
      <c r="P95" s="16">
        <v>14750</v>
      </c>
    </row>
    <row r="96" spans="1:16" ht="13.5" thickBot="1">
      <c r="A96" s="61"/>
      <c r="B96" s="3" t="s">
        <v>67</v>
      </c>
      <c r="C96" s="45" t="s">
        <v>22</v>
      </c>
      <c r="D96" s="38" t="s">
        <v>22</v>
      </c>
      <c r="E96" s="39" t="s">
        <v>22</v>
      </c>
      <c r="F96" s="43">
        <v>42.830264711</v>
      </c>
      <c r="G96" s="8">
        <v>32.109722609</v>
      </c>
      <c r="H96" s="7">
        <v>53.550806813</v>
      </c>
      <c r="I96" s="14">
        <v>0</v>
      </c>
      <c r="J96" s="13">
        <v>40344</v>
      </c>
      <c r="K96" s="14">
        <v>47</v>
      </c>
      <c r="L96" s="13">
        <v>45.898933987</v>
      </c>
      <c r="M96" s="14">
        <v>17279.441995</v>
      </c>
      <c r="N96" s="13">
        <v>8749.441995</v>
      </c>
      <c r="O96" s="15">
        <v>1689</v>
      </c>
      <c r="P96" s="16">
        <v>6841</v>
      </c>
    </row>
    <row r="97" spans="1:16" ht="13.5" thickBot="1">
      <c r="A97" s="61"/>
      <c r="B97" s="88" t="s">
        <v>69</v>
      </c>
      <c r="C97" s="46">
        <f aca="true" t="shared" si="21" ref="C97:C108">F97*J97/I97</f>
        <v>58.64547074043572</v>
      </c>
      <c r="D97" s="18">
        <f aca="true" t="shared" si="22" ref="D97:D108">G97*J97/I97</f>
        <v>58.64547074043572</v>
      </c>
      <c r="E97" s="17">
        <f aca="true" t="shared" si="23" ref="E97:E108">H97*J97/I97</f>
        <v>58.64547074043572</v>
      </c>
      <c r="F97" s="46">
        <v>61.804517808</v>
      </c>
      <c r="G97" s="18">
        <v>61.804517808</v>
      </c>
      <c r="H97" s="17">
        <v>61.804517808</v>
      </c>
      <c r="I97" s="20">
        <v>8712429</v>
      </c>
      <c r="J97" s="19">
        <v>8267106</v>
      </c>
      <c r="K97" s="20">
        <v>21552</v>
      </c>
      <c r="L97" s="19">
        <v>21581</v>
      </c>
      <c r="M97" s="20">
        <v>5109445</v>
      </c>
      <c r="N97" s="19">
        <v>4168283</v>
      </c>
      <c r="O97" s="21">
        <v>582019</v>
      </c>
      <c r="P97" s="22">
        <v>359143</v>
      </c>
    </row>
    <row r="98" spans="1:16" ht="12.75">
      <c r="A98" s="35" t="s">
        <v>14</v>
      </c>
      <c r="B98" s="1" t="s">
        <v>63</v>
      </c>
      <c r="C98" s="41">
        <f t="shared" si="21"/>
        <v>25.54284699100079</v>
      </c>
      <c r="D98" s="6">
        <f t="shared" si="22"/>
        <v>23.481751249772188</v>
      </c>
      <c r="E98" s="5">
        <f t="shared" si="23"/>
        <v>27.603942732631083</v>
      </c>
      <c r="F98" s="41">
        <v>63.588315096</v>
      </c>
      <c r="G98" s="6">
        <v>58.457265864</v>
      </c>
      <c r="H98" s="5">
        <v>68.719364329</v>
      </c>
      <c r="I98" s="10">
        <v>24011</v>
      </c>
      <c r="J98" s="9">
        <v>9645</v>
      </c>
      <c r="K98" s="10">
        <v>45</v>
      </c>
      <c r="L98" s="9">
        <v>45.031816717</v>
      </c>
      <c r="M98" s="10">
        <v>6133.092991</v>
      </c>
      <c r="N98" s="9">
        <v>2223.8846724</v>
      </c>
      <c r="O98" s="11">
        <v>414</v>
      </c>
      <c r="P98" s="12">
        <v>3495</v>
      </c>
    </row>
    <row r="99" spans="1:16" ht="12.75">
      <c r="A99" s="102"/>
      <c r="B99" s="100" t="s">
        <v>64</v>
      </c>
      <c r="C99" s="42">
        <f t="shared" si="21"/>
        <v>29.411047550365645</v>
      </c>
      <c r="D99" s="23">
        <f t="shared" si="22"/>
        <v>24.3063208904237</v>
      </c>
      <c r="E99" s="24">
        <f t="shared" si="23"/>
        <v>34.51577421030759</v>
      </c>
      <c r="F99" s="42">
        <v>39.856079649</v>
      </c>
      <c r="G99" s="23">
        <v>32.938461635</v>
      </c>
      <c r="H99" s="24">
        <v>46.773697663</v>
      </c>
      <c r="I99" s="26">
        <v>87126</v>
      </c>
      <c r="J99" s="25">
        <v>64293</v>
      </c>
      <c r="K99" s="26">
        <v>388</v>
      </c>
      <c r="L99" s="25">
        <v>385.44207786</v>
      </c>
      <c r="M99" s="26">
        <v>25624.669289</v>
      </c>
      <c r="N99" s="25">
        <v>19610.877608</v>
      </c>
      <c r="O99" s="27">
        <v>1508</v>
      </c>
      <c r="P99" s="28">
        <v>4506</v>
      </c>
    </row>
    <row r="100" spans="1:24" ht="12.75">
      <c r="A100" s="102"/>
      <c r="B100" s="3" t="s">
        <v>65</v>
      </c>
      <c r="C100" s="43">
        <f t="shared" si="21"/>
        <v>28.312110116428716</v>
      </c>
      <c r="D100" s="8">
        <f t="shared" si="22"/>
        <v>24.89896483058877</v>
      </c>
      <c r="E100" s="7">
        <f t="shared" si="23"/>
        <v>31.72525540226867</v>
      </c>
      <c r="F100" s="43">
        <v>51.11110446</v>
      </c>
      <c r="G100" s="8">
        <v>44.949443442</v>
      </c>
      <c r="H100" s="7">
        <v>57.272765478</v>
      </c>
      <c r="I100" s="14">
        <v>58332</v>
      </c>
      <c r="J100" s="13">
        <v>32312</v>
      </c>
      <c r="K100" s="14">
        <v>202</v>
      </c>
      <c r="L100" s="13">
        <v>202.28376977</v>
      </c>
      <c r="M100" s="14">
        <v>16515.020073</v>
      </c>
      <c r="N100" s="13">
        <v>10252.020073</v>
      </c>
      <c r="O100" s="15">
        <v>959</v>
      </c>
      <c r="P100" s="16">
        <v>5304</v>
      </c>
      <c r="S100" s="7"/>
      <c r="U100" s="7"/>
      <c r="W100" s="7"/>
      <c r="X100" s="7"/>
    </row>
    <row r="101" spans="1:16" ht="12.75">
      <c r="A101" s="102"/>
      <c r="B101" s="3" t="s">
        <v>66</v>
      </c>
      <c r="C101" s="43">
        <f t="shared" si="21"/>
        <v>28.86609640573862</v>
      </c>
      <c r="D101" s="8">
        <f t="shared" si="22"/>
        <v>24.264715811125274</v>
      </c>
      <c r="E101" s="7">
        <f t="shared" si="23"/>
        <v>33.46747699956368</v>
      </c>
      <c r="F101" s="43">
        <v>36.618320778</v>
      </c>
      <c r="G101" s="8">
        <v>30.781202095</v>
      </c>
      <c r="H101" s="7">
        <v>42.45543946</v>
      </c>
      <c r="I101" s="14">
        <v>52805</v>
      </c>
      <c r="J101" s="13">
        <v>41626</v>
      </c>
      <c r="K101" s="14">
        <v>231</v>
      </c>
      <c r="L101" s="13">
        <v>228.19012481</v>
      </c>
      <c r="M101" s="14">
        <v>15242.742207</v>
      </c>
      <c r="N101" s="13">
        <v>11582.742207</v>
      </c>
      <c r="O101" s="15">
        <v>963</v>
      </c>
      <c r="P101" s="16">
        <v>2697</v>
      </c>
    </row>
    <row r="102" spans="1:16" ht="12.75">
      <c r="A102" s="102"/>
      <c r="B102" s="101" t="s">
        <v>1</v>
      </c>
      <c r="C102" s="44">
        <f t="shared" si="21"/>
        <v>28.575328000805577</v>
      </c>
      <c r="D102" s="29">
        <f t="shared" si="22"/>
        <v>24.44969092652771</v>
      </c>
      <c r="E102" s="30">
        <f t="shared" si="23"/>
        <v>32.70096507508345</v>
      </c>
      <c r="F102" s="44">
        <v>42.951881685</v>
      </c>
      <c r="G102" s="29">
        <v>36.750592395</v>
      </c>
      <c r="H102" s="30">
        <v>49.153170975</v>
      </c>
      <c r="I102" s="32">
        <v>111137</v>
      </c>
      <c r="J102" s="31">
        <v>73938</v>
      </c>
      <c r="K102" s="32">
        <v>433</v>
      </c>
      <c r="L102" s="31">
        <v>430.47389458</v>
      </c>
      <c r="M102" s="32">
        <v>31757.76228</v>
      </c>
      <c r="N102" s="31">
        <v>21834.76228</v>
      </c>
      <c r="O102" s="33">
        <v>1922</v>
      </c>
      <c r="P102" s="34">
        <v>8001</v>
      </c>
    </row>
    <row r="103" spans="1:16" ht="12.75">
      <c r="A103" s="102"/>
      <c r="B103" s="3" t="s">
        <v>2</v>
      </c>
      <c r="C103" s="43">
        <f t="shared" si="21"/>
        <v>37.74067707463984</v>
      </c>
      <c r="D103" s="8">
        <f t="shared" si="22"/>
        <v>24.23272160022157</v>
      </c>
      <c r="E103" s="7">
        <f t="shared" si="23"/>
        <v>51.248632549984784</v>
      </c>
      <c r="F103" s="43">
        <v>40.726865246</v>
      </c>
      <c r="G103" s="8">
        <v>26.15010815</v>
      </c>
      <c r="H103" s="7">
        <v>55.303622343</v>
      </c>
      <c r="I103" s="14">
        <v>144649</v>
      </c>
      <c r="J103" s="13">
        <v>134043</v>
      </c>
      <c r="K103" s="14">
        <v>807</v>
      </c>
      <c r="L103" s="13">
        <v>839.54521521</v>
      </c>
      <c r="M103" s="14">
        <v>54591.664474</v>
      </c>
      <c r="N103" s="13">
        <v>42529.158728</v>
      </c>
      <c r="O103" s="15">
        <v>3081</v>
      </c>
      <c r="P103" s="16">
        <v>8981</v>
      </c>
    </row>
    <row r="104" spans="1:16" ht="12.75">
      <c r="A104" s="102"/>
      <c r="B104" s="3" t="s">
        <v>3</v>
      </c>
      <c r="C104" s="43">
        <f t="shared" si="21"/>
        <v>51.099127956042935</v>
      </c>
      <c r="D104" s="8">
        <f t="shared" si="22"/>
        <v>42.76704253714827</v>
      </c>
      <c r="E104" s="7">
        <f t="shared" si="23"/>
        <v>59.431213373986616</v>
      </c>
      <c r="F104" s="43">
        <v>53.732736949</v>
      </c>
      <c r="G104" s="8">
        <v>44.97122238</v>
      </c>
      <c r="H104" s="7">
        <v>62.494251517</v>
      </c>
      <c r="I104" s="14">
        <v>166180</v>
      </c>
      <c r="J104" s="13">
        <v>158035</v>
      </c>
      <c r="K104" s="14">
        <v>1377</v>
      </c>
      <c r="L104" s="13">
        <v>1429.6004122</v>
      </c>
      <c r="M104" s="14">
        <v>84916.768037</v>
      </c>
      <c r="N104" s="13">
        <v>72740.80685</v>
      </c>
      <c r="O104" s="15">
        <v>4786</v>
      </c>
      <c r="P104" s="16">
        <v>7390</v>
      </c>
    </row>
    <row r="105" spans="1:16" ht="12.75">
      <c r="A105" s="61"/>
      <c r="B105" s="3" t="s">
        <v>4</v>
      </c>
      <c r="C105" s="43">
        <f t="shared" si="21"/>
        <v>61.503015877777116</v>
      </c>
      <c r="D105" s="8">
        <f t="shared" si="22"/>
        <v>58.24553479246523</v>
      </c>
      <c r="E105" s="7">
        <f t="shared" si="23"/>
        <v>64.76049696211429</v>
      </c>
      <c r="F105" s="43">
        <v>63.09733661</v>
      </c>
      <c r="G105" s="8">
        <v>59.755413005</v>
      </c>
      <c r="H105" s="7">
        <v>66.439260214</v>
      </c>
      <c r="I105" s="14">
        <v>159730</v>
      </c>
      <c r="J105" s="13">
        <v>155694</v>
      </c>
      <c r="K105" s="14">
        <v>1597</v>
      </c>
      <c r="L105" s="13">
        <v>1649.5506711</v>
      </c>
      <c r="M105" s="14">
        <v>98239.041675</v>
      </c>
      <c r="N105" s="13">
        <v>84841.038743</v>
      </c>
      <c r="O105" s="15">
        <v>6942</v>
      </c>
      <c r="P105" s="16">
        <v>6456</v>
      </c>
    </row>
    <row r="106" spans="1:16" ht="12.75">
      <c r="A106" s="61"/>
      <c r="B106" s="3" t="s">
        <v>5</v>
      </c>
      <c r="C106" s="43">
        <f t="shared" si="21"/>
        <v>71.03394711395794</v>
      </c>
      <c r="D106" s="8">
        <f t="shared" si="22"/>
        <v>61.23046311079535</v>
      </c>
      <c r="E106" s="7">
        <f t="shared" si="23"/>
        <v>80.83743111614707</v>
      </c>
      <c r="F106" s="43">
        <v>72.970320288</v>
      </c>
      <c r="G106" s="8">
        <v>62.899594998</v>
      </c>
      <c r="H106" s="7">
        <v>83.041045577</v>
      </c>
      <c r="I106" s="14">
        <v>112939</v>
      </c>
      <c r="J106" s="13">
        <v>109942</v>
      </c>
      <c r="K106" s="14">
        <v>1253</v>
      </c>
      <c r="L106" s="13">
        <v>1301.9778972</v>
      </c>
      <c r="M106" s="14">
        <v>80225.253626</v>
      </c>
      <c r="N106" s="13">
        <v>67725.409683</v>
      </c>
      <c r="O106" s="15">
        <v>8108</v>
      </c>
      <c r="P106" s="16">
        <v>4392</v>
      </c>
    </row>
    <row r="107" spans="1:16" ht="12.75">
      <c r="A107" s="61"/>
      <c r="B107" s="3" t="s">
        <v>6</v>
      </c>
      <c r="C107" s="43">
        <f t="shared" si="21"/>
        <v>70.97817689927437</v>
      </c>
      <c r="D107" s="8">
        <f t="shared" si="22"/>
        <v>51.623604604504784</v>
      </c>
      <c r="E107" s="7">
        <f t="shared" si="23"/>
        <v>90.3327491950234</v>
      </c>
      <c r="F107" s="43">
        <v>72.469407094</v>
      </c>
      <c r="G107" s="8">
        <v>52.708201044</v>
      </c>
      <c r="H107" s="7">
        <v>92.230613145</v>
      </c>
      <c r="I107" s="14">
        <v>76103</v>
      </c>
      <c r="J107" s="13">
        <v>74537</v>
      </c>
      <c r="K107" s="14">
        <v>842</v>
      </c>
      <c r="L107" s="13">
        <v>868.77933995</v>
      </c>
      <c r="M107" s="14">
        <v>54016.672852</v>
      </c>
      <c r="N107" s="13">
        <v>44562.268204</v>
      </c>
      <c r="O107" s="15">
        <v>6829</v>
      </c>
      <c r="P107" s="16">
        <v>2625</v>
      </c>
    </row>
    <row r="108" spans="1:16" ht="12.75">
      <c r="A108" s="61"/>
      <c r="B108" s="3" t="s">
        <v>7</v>
      </c>
      <c r="C108" s="43">
        <f t="shared" si="21"/>
        <v>67.46618760374228</v>
      </c>
      <c r="D108" s="8">
        <f t="shared" si="22"/>
        <v>28.107042306163844</v>
      </c>
      <c r="E108" s="7">
        <f t="shared" si="23"/>
        <v>106.82533289816882</v>
      </c>
      <c r="F108" s="43">
        <v>64.214494448</v>
      </c>
      <c r="G108" s="8">
        <v>26.752356643</v>
      </c>
      <c r="H108" s="7">
        <v>101.67663225</v>
      </c>
      <c r="I108" s="14">
        <v>79703</v>
      </c>
      <c r="J108" s="13">
        <v>83739</v>
      </c>
      <c r="K108" s="14">
        <v>883</v>
      </c>
      <c r="L108" s="13">
        <v>898.69055364</v>
      </c>
      <c r="M108" s="14">
        <v>53772.725711</v>
      </c>
      <c r="N108" s="13">
        <v>45670.444168</v>
      </c>
      <c r="O108" s="15">
        <v>5856</v>
      </c>
      <c r="P108" s="16">
        <v>2246</v>
      </c>
    </row>
    <row r="109" spans="1:16" ht="13.5" thickBot="1">
      <c r="A109" s="61"/>
      <c r="B109" s="3" t="s">
        <v>67</v>
      </c>
      <c r="C109" s="45" t="s">
        <v>22</v>
      </c>
      <c r="D109" s="38" t="s">
        <v>22</v>
      </c>
      <c r="E109" s="39" t="s">
        <v>22</v>
      </c>
      <c r="F109" s="43">
        <v>35.912190702</v>
      </c>
      <c r="G109" s="8">
        <v>23.861222539</v>
      </c>
      <c r="H109" s="7">
        <v>47.963158866</v>
      </c>
      <c r="I109" s="14">
        <v>0</v>
      </c>
      <c r="J109" s="13">
        <v>48023</v>
      </c>
      <c r="K109" s="14">
        <v>304</v>
      </c>
      <c r="L109" s="13">
        <v>306.3820162</v>
      </c>
      <c r="M109" s="14">
        <v>17246.111341</v>
      </c>
      <c r="N109" s="13">
        <v>15535.111341</v>
      </c>
      <c r="O109" s="15">
        <v>892</v>
      </c>
      <c r="P109" s="16">
        <v>819</v>
      </c>
    </row>
    <row r="110" spans="1:16" ht="13.5" thickBot="1">
      <c r="A110" s="61"/>
      <c r="B110" s="88" t="s">
        <v>69</v>
      </c>
      <c r="C110" s="46">
        <f aca="true" t="shared" si="24" ref="C110:C121">F110*J110/I110</f>
        <v>55.82585975933043</v>
      </c>
      <c r="D110" s="18">
        <f aca="true" t="shared" si="25" ref="D110:D121">G110*J110/I110</f>
        <v>55.82585975933043</v>
      </c>
      <c r="E110" s="17">
        <f aca="true" t="shared" si="26" ref="E110:E121">H110*J110/I110</f>
        <v>55.82585975933043</v>
      </c>
      <c r="F110" s="46">
        <v>56.657831644</v>
      </c>
      <c r="G110" s="18">
        <v>56.657831644</v>
      </c>
      <c r="H110" s="17">
        <v>56.657831644</v>
      </c>
      <c r="I110" s="20">
        <v>850441</v>
      </c>
      <c r="J110" s="19">
        <v>837953</v>
      </c>
      <c r="K110" s="20">
        <v>7496</v>
      </c>
      <c r="L110" s="19">
        <v>7725</v>
      </c>
      <c r="M110" s="20">
        <v>474766</v>
      </c>
      <c r="N110" s="19">
        <v>395439</v>
      </c>
      <c r="O110" s="21">
        <v>38417</v>
      </c>
      <c r="P110" s="22">
        <v>40910</v>
      </c>
    </row>
    <row r="111" spans="1:16" ht="12.75">
      <c r="A111" s="35" t="s">
        <v>15</v>
      </c>
      <c r="B111" s="1" t="s">
        <v>63</v>
      </c>
      <c r="C111" s="41">
        <f t="shared" si="24"/>
        <v>30.933062816600295</v>
      </c>
      <c r="D111" s="6">
        <f t="shared" si="25"/>
        <v>25.957631137795712</v>
      </c>
      <c r="E111" s="5">
        <f t="shared" si="26"/>
        <v>35.908494495404874</v>
      </c>
      <c r="F111" s="41">
        <v>49.759461397</v>
      </c>
      <c r="G111" s="6">
        <v>41.755895697</v>
      </c>
      <c r="H111" s="5">
        <v>57.763027097</v>
      </c>
      <c r="I111" s="10">
        <v>23222</v>
      </c>
      <c r="J111" s="9">
        <v>14436</v>
      </c>
      <c r="K111" s="10">
        <v>134</v>
      </c>
      <c r="L111" s="9">
        <v>134.0269506</v>
      </c>
      <c r="M111" s="10">
        <v>7183.2758473</v>
      </c>
      <c r="N111" s="9">
        <v>3719.0209453</v>
      </c>
      <c r="O111" s="11">
        <v>691</v>
      </c>
      <c r="P111" s="12">
        <v>2773</v>
      </c>
    </row>
    <row r="112" spans="1:16" ht="12.75">
      <c r="A112" s="102"/>
      <c r="B112" s="100" t="s">
        <v>64</v>
      </c>
      <c r="C112" s="42">
        <f t="shared" si="24"/>
        <v>27.0205837945286</v>
      </c>
      <c r="D112" s="23">
        <f t="shared" si="25"/>
        <v>23.66165368670979</v>
      </c>
      <c r="E112" s="24">
        <f t="shared" si="26"/>
        <v>30.379513901586</v>
      </c>
      <c r="F112" s="42">
        <v>35.487727093</v>
      </c>
      <c r="G112" s="23">
        <v>31.076245983</v>
      </c>
      <c r="H112" s="24">
        <v>39.899208202</v>
      </c>
      <c r="I112" s="26">
        <v>79122</v>
      </c>
      <c r="J112" s="25">
        <v>60244</v>
      </c>
      <c r="K112" s="26">
        <v>530</v>
      </c>
      <c r="L112" s="25">
        <v>523.56032532</v>
      </c>
      <c r="M112" s="26">
        <v>21379.22631</v>
      </c>
      <c r="N112" s="25">
        <v>14769.481212</v>
      </c>
      <c r="O112" s="27">
        <v>1939</v>
      </c>
      <c r="P112" s="28">
        <v>4671</v>
      </c>
    </row>
    <row r="113" spans="1:24" ht="12.75">
      <c r="A113" s="102"/>
      <c r="B113" s="3" t="s">
        <v>65</v>
      </c>
      <c r="C113" s="43">
        <f t="shared" si="24"/>
        <v>29.00834599931772</v>
      </c>
      <c r="D113" s="8">
        <f t="shared" si="25"/>
        <v>24.1010385904791</v>
      </c>
      <c r="E113" s="7">
        <f t="shared" si="26"/>
        <v>33.915653408156345</v>
      </c>
      <c r="F113" s="43">
        <v>43.398833284</v>
      </c>
      <c r="G113" s="8">
        <v>36.057104248</v>
      </c>
      <c r="H113" s="7">
        <v>50.74056232</v>
      </c>
      <c r="I113" s="14">
        <v>55162</v>
      </c>
      <c r="J113" s="13">
        <v>36871</v>
      </c>
      <c r="K113" s="14">
        <v>353</v>
      </c>
      <c r="L113" s="13">
        <v>351.49996304</v>
      </c>
      <c r="M113" s="14">
        <v>16001.58382</v>
      </c>
      <c r="N113" s="13">
        <v>9855.58382</v>
      </c>
      <c r="O113" s="15">
        <v>1439</v>
      </c>
      <c r="P113" s="16">
        <v>4707</v>
      </c>
      <c r="S113" s="7"/>
      <c r="U113" s="7"/>
      <c r="W113" s="7"/>
      <c r="X113" s="7"/>
    </row>
    <row r="114" spans="1:16" ht="12.75">
      <c r="A114" s="102"/>
      <c r="B114" s="3" t="s">
        <v>66</v>
      </c>
      <c r="C114" s="43">
        <f t="shared" si="24"/>
        <v>26.6222676807161</v>
      </c>
      <c r="D114" s="8">
        <f t="shared" si="25"/>
        <v>23.793538713767642</v>
      </c>
      <c r="E114" s="7">
        <f t="shared" si="26"/>
        <v>29.450996646863207</v>
      </c>
      <c r="F114" s="43">
        <v>33.222032683</v>
      </c>
      <c r="G114" s="8">
        <v>29.692050665</v>
      </c>
      <c r="H114" s="7">
        <v>36.7520147</v>
      </c>
      <c r="I114" s="14">
        <v>47182</v>
      </c>
      <c r="J114" s="13">
        <v>37809</v>
      </c>
      <c r="K114" s="14">
        <v>311</v>
      </c>
      <c r="L114" s="13">
        <v>306.08731288</v>
      </c>
      <c r="M114" s="14">
        <v>12560.918337</v>
      </c>
      <c r="N114" s="13">
        <v>8632.918337</v>
      </c>
      <c r="O114" s="15">
        <v>1191</v>
      </c>
      <c r="P114" s="16">
        <v>2737</v>
      </c>
    </row>
    <row r="115" spans="1:16" ht="12.75">
      <c r="A115" s="102"/>
      <c r="B115" s="101" t="s">
        <v>1</v>
      </c>
      <c r="C115" s="44">
        <f t="shared" si="24"/>
        <v>27.908330881024387</v>
      </c>
      <c r="D115" s="29">
        <f t="shared" si="25"/>
        <v>24.37674960176581</v>
      </c>
      <c r="E115" s="30">
        <f t="shared" si="26"/>
        <v>31.43991216028297</v>
      </c>
      <c r="F115" s="44">
        <v>38.246521367</v>
      </c>
      <c r="G115" s="29">
        <v>33.406722834</v>
      </c>
      <c r="H115" s="30">
        <v>43.0863199</v>
      </c>
      <c r="I115" s="32">
        <v>102344</v>
      </c>
      <c r="J115" s="31">
        <v>74680</v>
      </c>
      <c r="K115" s="32">
        <v>664</v>
      </c>
      <c r="L115" s="31">
        <v>657.58727592</v>
      </c>
      <c r="M115" s="32">
        <v>28562.502157</v>
      </c>
      <c r="N115" s="31">
        <v>18488.502157</v>
      </c>
      <c r="O115" s="33">
        <v>2630</v>
      </c>
      <c r="P115" s="34">
        <v>7444</v>
      </c>
    </row>
    <row r="116" spans="1:16" ht="12.75">
      <c r="A116" s="102"/>
      <c r="B116" s="3" t="s">
        <v>2</v>
      </c>
      <c r="C116" s="43">
        <f t="shared" si="24"/>
        <v>35.0400224384013</v>
      </c>
      <c r="D116" s="8">
        <f t="shared" si="25"/>
        <v>31.01847899675431</v>
      </c>
      <c r="E116" s="7">
        <f t="shared" si="26"/>
        <v>39.06156588004829</v>
      </c>
      <c r="F116" s="43">
        <v>37.973658805</v>
      </c>
      <c r="G116" s="8">
        <v>33.615421912</v>
      </c>
      <c r="H116" s="7">
        <v>42.331895698</v>
      </c>
      <c r="I116" s="14">
        <v>119760</v>
      </c>
      <c r="J116" s="13">
        <v>110508</v>
      </c>
      <c r="K116" s="14">
        <v>1150</v>
      </c>
      <c r="L116" s="13">
        <v>1137.7578058</v>
      </c>
      <c r="M116" s="14">
        <v>41963.755343</v>
      </c>
      <c r="N116" s="13">
        <v>31816.02476</v>
      </c>
      <c r="O116" s="15">
        <v>3464</v>
      </c>
      <c r="P116" s="16">
        <v>6684</v>
      </c>
    </row>
    <row r="117" spans="1:16" ht="12.75">
      <c r="A117" s="61"/>
      <c r="B117" s="3" t="s">
        <v>3</v>
      </c>
      <c r="C117" s="43">
        <f t="shared" si="24"/>
        <v>49.41251580535446</v>
      </c>
      <c r="D117" s="8">
        <f t="shared" si="25"/>
        <v>43.630110739014626</v>
      </c>
      <c r="E117" s="7">
        <f t="shared" si="26"/>
        <v>55.19492087072926</v>
      </c>
      <c r="F117" s="43">
        <v>51.203294835</v>
      </c>
      <c r="G117" s="8">
        <v>45.211327281</v>
      </c>
      <c r="H117" s="7">
        <v>57.195262388</v>
      </c>
      <c r="I117" s="14">
        <v>135644</v>
      </c>
      <c r="J117" s="13">
        <v>130900</v>
      </c>
      <c r="K117" s="14">
        <v>1986</v>
      </c>
      <c r="L117" s="13">
        <v>1988.0909647</v>
      </c>
      <c r="M117" s="14">
        <v>67024.927067</v>
      </c>
      <c r="N117" s="13">
        <v>55599.398666</v>
      </c>
      <c r="O117" s="15">
        <v>5747</v>
      </c>
      <c r="P117" s="16">
        <v>5679</v>
      </c>
    </row>
    <row r="118" spans="1:16" ht="12.75">
      <c r="A118" s="61"/>
      <c r="B118" s="3" t="s">
        <v>4</v>
      </c>
      <c r="C118" s="43">
        <f t="shared" si="24"/>
        <v>62.29082946090849</v>
      </c>
      <c r="D118" s="8">
        <f t="shared" si="25"/>
        <v>50.3044195804549</v>
      </c>
      <c r="E118" s="7">
        <f t="shared" si="26"/>
        <v>74.27723934136209</v>
      </c>
      <c r="F118" s="43">
        <v>63.33757674</v>
      </c>
      <c r="G118" s="8">
        <v>51.149744884</v>
      </c>
      <c r="H118" s="7">
        <v>75.525408596</v>
      </c>
      <c r="I118" s="14">
        <v>138626</v>
      </c>
      <c r="J118" s="13">
        <v>136335</v>
      </c>
      <c r="K118" s="14">
        <v>2605</v>
      </c>
      <c r="L118" s="13">
        <v>2611.3934778</v>
      </c>
      <c r="M118" s="14">
        <v>86351.072081</v>
      </c>
      <c r="N118" s="13">
        <v>72664.587432</v>
      </c>
      <c r="O118" s="15">
        <v>8507</v>
      </c>
      <c r="P118" s="16">
        <v>5179</v>
      </c>
    </row>
    <row r="119" spans="1:16" ht="12.75">
      <c r="A119" s="61"/>
      <c r="B119" s="3" t="s">
        <v>5</v>
      </c>
      <c r="C119" s="43">
        <f t="shared" si="24"/>
        <v>75.79021559666879</v>
      </c>
      <c r="D119" s="8">
        <f t="shared" si="25"/>
        <v>67.03276579298317</v>
      </c>
      <c r="E119" s="7">
        <f t="shared" si="26"/>
        <v>84.54766540035439</v>
      </c>
      <c r="F119" s="43">
        <v>77.079139451</v>
      </c>
      <c r="G119" s="8">
        <v>68.17275636</v>
      </c>
      <c r="H119" s="7">
        <v>85.985522542</v>
      </c>
      <c r="I119" s="14">
        <v>92931</v>
      </c>
      <c r="J119" s="13">
        <v>91377</v>
      </c>
      <c r="K119" s="14">
        <v>2087</v>
      </c>
      <c r="L119" s="13">
        <v>2094.7330096</v>
      </c>
      <c r="M119" s="14">
        <v>70432.948001</v>
      </c>
      <c r="N119" s="13">
        <v>58855.378267</v>
      </c>
      <c r="O119" s="15">
        <v>8192</v>
      </c>
      <c r="P119" s="16">
        <v>3386</v>
      </c>
    </row>
    <row r="120" spans="1:16" ht="12.75">
      <c r="A120" s="61"/>
      <c r="B120" s="3" t="s">
        <v>6</v>
      </c>
      <c r="C120" s="43">
        <f t="shared" si="24"/>
        <v>81.18700733940939</v>
      </c>
      <c r="D120" s="8">
        <f t="shared" si="25"/>
        <v>68.9066960039529</v>
      </c>
      <c r="E120" s="7">
        <f t="shared" si="26"/>
        <v>93.46731867387153</v>
      </c>
      <c r="F120" s="43">
        <v>81.647474127</v>
      </c>
      <c r="G120" s="8">
        <v>69.297512786</v>
      </c>
      <c r="H120" s="7">
        <v>93.997435467</v>
      </c>
      <c r="I120" s="14">
        <v>69330</v>
      </c>
      <c r="J120" s="13">
        <v>68939</v>
      </c>
      <c r="K120" s="14">
        <v>1639</v>
      </c>
      <c r="L120" s="13">
        <v>1647.3923365</v>
      </c>
      <c r="M120" s="14">
        <v>56287.226097</v>
      </c>
      <c r="N120" s="13">
        <v>47315.513166</v>
      </c>
      <c r="O120" s="15">
        <v>6694</v>
      </c>
      <c r="P120" s="16">
        <v>2278</v>
      </c>
    </row>
    <row r="121" spans="1:16" ht="12.75">
      <c r="A121" s="61"/>
      <c r="B121" s="3" t="s">
        <v>7</v>
      </c>
      <c r="C121" s="43">
        <f t="shared" si="24"/>
        <v>86.44793059995516</v>
      </c>
      <c r="D121" s="8">
        <f t="shared" si="25"/>
        <v>54.07645128183801</v>
      </c>
      <c r="E121" s="7">
        <f t="shared" si="26"/>
        <v>118.81940992112972</v>
      </c>
      <c r="F121" s="43">
        <v>84.825447445</v>
      </c>
      <c r="G121" s="8">
        <v>53.061526683</v>
      </c>
      <c r="H121" s="7">
        <v>116.58936821</v>
      </c>
      <c r="I121" s="14">
        <v>76958</v>
      </c>
      <c r="J121" s="13">
        <v>78430</v>
      </c>
      <c r="K121" s="14">
        <v>1991</v>
      </c>
      <c r="L121" s="13">
        <v>2002.3490269</v>
      </c>
      <c r="M121" s="14">
        <v>66528.922179</v>
      </c>
      <c r="N121" s="13">
        <v>58468.948478</v>
      </c>
      <c r="O121" s="15">
        <v>5642</v>
      </c>
      <c r="P121" s="16">
        <v>2418</v>
      </c>
    </row>
    <row r="122" spans="1:16" ht="13.5" thickBot="1">
      <c r="A122" s="61"/>
      <c r="B122" s="3" t="s">
        <v>67</v>
      </c>
      <c r="C122" s="45" t="s">
        <v>22</v>
      </c>
      <c r="D122" s="38" t="s">
        <v>22</v>
      </c>
      <c r="E122" s="39" t="s">
        <v>22</v>
      </c>
      <c r="F122" s="43">
        <v>30.759949452</v>
      </c>
      <c r="G122" s="8">
        <v>20.033378641</v>
      </c>
      <c r="H122" s="7">
        <v>41.486520264</v>
      </c>
      <c r="I122" s="14">
        <v>0</v>
      </c>
      <c r="J122" s="13">
        <v>30324</v>
      </c>
      <c r="K122" s="14">
        <v>288</v>
      </c>
      <c r="L122" s="13">
        <v>284.69610275</v>
      </c>
      <c r="M122" s="14">
        <v>9327.6470719</v>
      </c>
      <c r="N122" s="13">
        <v>8130.6470719</v>
      </c>
      <c r="O122" s="15">
        <v>748</v>
      </c>
      <c r="P122" s="16">
        <v>449</v>
      </c>
    </row>
    <row r="123" spans="1:16" ht="13.5" thickBot="1">
      <c r="A123" s="61"/>
      <c r="B123" s="88" t="s">
        <v>69</v>
      </c>
      <c r="C123" s="46">
        <f aca="true" t="shared" si="27" ref="C123:C134">F123*J123/I123</f>
        <v>57.97757727451047</v>
      </c>
      <c r="D123" s="18">
        <f aca="true" t="shared" si="28" ref="D123:D134">G123*J123/I123</f>
        <v>57.97757727451047</v>
      </c>
      <c r="E123" s="17">
        <f aca="true" t="shared" si="29" ref="E123:E134">H123*J123/I123</f>
        <v>57.97757727451047</v>
      </c>
      <c r="F123" s="46">
        <v>59.110622002</v>
      </c>
      <c r="G123" s="18">
        <v>59.110622002</v>
      </c>
      <c r="H123" s="17">
        <v>59.110622002</v>
      </c>
      <c r="I123" s="20">
        <v>735593</v>
      </c>
      <c r="J123" s="19">
        <v>721493</v>
      </c>
      <c r="K123" s="20">
        <v>12410</v>
      </c>
      <c r="L123" s="19">
        <v>12424</v>
      </c>
      <c r="M123" s="20">
        <v>426479</v>
      </c>
      <c r="N123" s="19">
        <v>351339</v>
      </c>
      <c r="O123" s="21">
        <v>41624</v>
      </c>
      <c r="P123" s="22">
        <v>33516</v>
      </c>
    </row>
    <row r="124" spans="1:16" ht="12.75">
      <c r="A124" s="35" t="s">
        <v>16</v>
      </c>
      <c r="B124" s="1" t="s">
        <v>63</v>
      </c>
      <c r="C124" s="41">
        <f t="shared" si="27"/>
        <v>34.58997607597399</v>
      </c>
      <c r="D124" s="6">
        <f t="shared" si="28"/>
        <v>30.212536671135684</v>
      </c>
      <c r="E124" s="5">
        <f t="shared" si="29"/>
        <v>38.96741548130778</v>
      </c>
      <c r="F124" s="41">
        <v>69.808417386</v>
      </c>
      <c r="G124" s="6">
        <v>60.974004885</v>
      </c>
      <c r="H124" s="5">
        <v>78.642829888</v>
      </c>
      <c r="I124" s="10">
        <v>74422</v>
      </c>
      <c r="J124" s="9">
        <v>36876</v>
      </c>
      <c r="K124" s="10">
        <v>104</v>
      </c>
      <c r="L124" s="9">
        <v>104.40355112</v>
      </c>
      <c r="M124" s="10">
        <v>25742.324837</v>
      </c>
      <c r="N124" s="9">
        <v>12393.324837</v>
      </c>
      <c r="O124" s="11">
        <v>2037</v>
      </c>
      <c r="P124" s="12">
        <v>11312</v>
      </c>
    </row>
    <row r="125" spans="1:16" ht="12.75">
      <c r="A125" s="102"/>
      <c r="B125" s="100" t="s">
        <v>64</v>
      </c>
      <c r="C125" s="42">
        <f t="shared" si="27"/>
        <v>31.319972037705156</v>
      </c>
      <c r="D125" s="23">
        <f t="shared" si="28"/>
        <v>27.041157050937347</v>
      </c>
      <c r="E125" s="24">
        <f t="shared" si="29"/>
        <v>35.59878702447296</v>
      </c>
      <c r="F125" s="42">
        <v>41.138088697</v>
      </c>
      <c r="G125" s="23">
        <v>35.517960102</v>
      </c>
      <c r="H125" s="24">
        <v>46.758217292</v>
      </c>
      <c r="I125" s="26">
        <v>249260</v>
      </c>
      <c r="J125" s="25">
        <v>189771</v>
      </c>
      <c r="K125" s="26">
        <v>441</v>
      </c>
      <c r="L125" s="25">
        <v>443.71392638</v>
      </c>
      <c r="M125" s="26">
        <v>78068.296166</v>
      </c>
      <c r="N125" s="25">
        <v>52880.296166</v>
      </c>
      <c r="O125" s="27">
        <v>6260</v>
      </c>
      <c r="P125" s="28">
        <v>18928</v>
      </c>
    </row>
    <row r="126" spans="1:24" ht="12.75">
      <c r="A126" s="102"/>
      <c r="B126" s="3" t="s">
        <v>65</v>
      </c>
      <c r="C126" s="43">
        <f t="shared" si="27"/>
        <v>35.324424765021334</v>
      </c>
      <c r="D126" s="8">
        <f t="shared" si="28"/>
        <v>28.910271591898276</v>
      </c>
      <c r="E126" s="7">
        <f t="shared" si="29"/>
        <v>41.738577938144395</v>
      </c>
      <c r="F126" s="43">
        <v>58.158203937</v>
      </c>
      <c r="G126" s="8">
        <v>47.59792926</v>
      </c>
      <c r="H126" s="7">
        <v>68.718478614</v>
      </c>
      <c r="I126" s="14">
        <v>163817</v>
      </c>
      <c r="J126" s="13">
        <v>99500</v>
      </c>
      <c r="K126" s="14">
        <v>281</v>
      </c>
      <c r="L126" s="13">
        <v>284.04473101</v>
      </c>
      <c r="M126" s="14">
        <v>57867.412917</v>
      </c>
      <c r="N126" s="13">
        <v>33913.412917</v>
      </c>
      <c r="O126" s="15">
        <v>4455</v>
      </c>
      <c r="P126" s="16">
        <v>19499</v>
      </c>
      <c r="S126" s="7"/>
      <c r="U126" s="7"/>
      <c r="W126" s="7"/>
      <c r="X126" s="7"/>
    </row>
    <row r="127" spans="1:16" ht="12.75">
      <c r="A127" s="102"/>
      <c r="B127" s="3" t="s">
        <v>66</v>
      </c>
      <c r="C127" s="43">
        <f t="shared" si="27"/>
        <v>28.738753377191017</v>
      </c>
      <c r="D127" s="8">
        <f t="shared" si="28"/>
        <v>25.76202902054233</v>
      </c>
      <c r="E127" s="7">
        <f t="shared" si="29"/>
        <v>31.715477733044366</v>
      </c>
      <c r="F127" s="43">
        <v>36.133930086</v>
      </c>
      <c r="G127" s="8">
        <v>32.391222517</v>
      </c>
      <c r="H127" s="7">
        <v>39.876637654</v>
      </c>
      <c r="I127" s="14">
        <v>159865</v>
      </c>
      <c r="J127" s="13">
        <v>127147</v>
      </c>
      <c r="K127" s="14">
        <v>264</v>
      </c>
      <c r="L127" s="13">
        <v>264.07274649</v>
      </c>
      <c r="M127" s="14">
        <v>45943.208086</v>
      </c>
      <c r="N127" s="13">
        <v>31360.208086</v>
      </c>
      <c r="O127" s="15">
        <v>3842</v>
      </c>
      <c r="P127" s="16">
        <v>10741</v>
      </c>
    </row>
    <row r="128" spans="1:16" ht="12.75">
      <c r="A128" s="102"/>
      <c r="B128" s="101" t="s">
        <v>1</v>
      </c>
      <c r="C128" s="44">
        <f t="shared" si="27"/>
        <v>32.07179299515221</v>
      </c>
      <c r="D128" s="29">
        <f t="shared" si="28"/>
        <v>27.815511794649048</v>
      </c>
      <c r="E128" s="30">
        <f t="shared" si="29"/>
        <v>36.32807419635558</v>
      </c>
      <c r="F128" s="44">
        <v>45.802777448</v>
      </c>
      <c r="G128" s="29">
        <v>39.724242936</v>
      </c>
      <c r="H128" s="30">
        <v>51.881311961</v>
      </c>
      <c r="I128" s="32">
        <v>323682</v>
      </c>
      <c r="J128" s="31">
        <v>226647</v>
      </c>
      <c r="K128" s="32">
        <v>545</v>
      </c>
      <c r="L128" s="31">
        <v>548.1174775</v>
      </c>
      <c r="M128" s="32">
        <v>103810.621</v>
      </c>
      <c r="N128" s="31">
        <v>65273.621</v>
      </c>
      <c r="O128" s="33">
        <v>8297</v>
      </c>
      <c r="P128" s="34">
        <v>30240</v>
      </c>
    </row>
    <row r="129" spans="1:16" ht="12.75">
      <c r="A129" s="102"/>
      <c r="B129" s="3" t="s">
        <v>2</v>
      </c>
      <c r="C129" s="43">
        <f t="shared" si="27"/>
        <v>45.17023727740494</v>
      </c>
      <c r="D129" s="8">
        <f t="shared" si="28"/>
        <v>37.79684473056884</v>
      </c>
      <c r="E129" s="7">
        <f t="shared" si="29"/>
        <v>52.54362982335625</v>
      </c>
      <c r="F129" s="43">
        <v>51.051735729</v>
      </c>
      <c r="G129" s="8">
        <v>42.718273024</v>
      </c>
      <c r="H129" s="7">
        <v>59.385198433</v>
      </c>
      <c r="I129" s="14">
        <v>446667</v>
      </c>
      <c r="J129" s="13">
        <v>395208</v>
      </c>
      <c r="K129" s="14">
        <v>1312</v>
      </c>
      <c r="L129" s="13">
        <v>1281.7774573</v>
      </c>
      <c r="M129" s="14">
        <v>201760.41135</v>
      </c>
      <c r="N129" s="13">
        <v>156103.70404</v>
      </c>
      <c r="O129" s="15">
        <v>13269</v>
      </c>
      <c r="P129" s="16">
        <v>32387</v>
      </c>
    </row>
    <row r="130" spans="1:16" ht="12.75">
      <c r="A130" s="61"/>
      <c r="B130" s="3" t="s">
        <v>3</v>
      </c>
      <c r="C130" s="43">
        <f t="shared" si="27"/>
        <v>53.741138535570414</v>
      </c>
      <c r="D130" s="8">
        <f t="shared" si="28"/>
        <v>48.433063912943155</v>
      </c>
      <c r="E130" s="7">
        <f t="shared" si="29"/>
        <v>59.049213159133664</v>
      </c>
      <c r="F130" s="43">
        <v>57.416573828</v>
      </c>
      <c r="G130" s="8">
        <v>51.745472196</v>
      </c>
      <c r="H130" s="7">
        <v>63.087675461</v>
      </c>
      <c r="I130" s="14">
        <v>488647</v>
      </c>
      <c r="J130" s="13">
        <v>457367</v>
      </c>
      <c r="K130" s="14">
        <v>1821</v>
      </c>
      <c r="L130" s="13">
        <v>1817.4774968</v>
      </c>
      <c r="M130" s="14">
        <v>262604.19861</v>
      </c>
      <c r="N130" s="13">
        <v>219575.48622</v>
      </c>
      <c r="O130" s="15">
        <v>20240</v>
      </c>
      <c r="P130" s="16">
        <v>22788</v>
      </c>
    </row>
    <row r="131" spans="1:16" ht="12.75">
      <c r="A131" s="61"/>
      <c r="B131" s="3" t="s">
        <v>4</v>
      </c>
      <c r="C131" s="43">
        <f t="shared" si="27"/>
        <v>62.62883087662285</v>
      </c>
      <c r="D131" s="8">
        <f t="shared" si="28"/>
        <v>59.91044321200296</v>
      </c>
      <c r="E131" s="7">
        <f t="shared" si="29"/>
        <v>65.34721854124274</v>
      </c>
      <c r="F131" s="43">
        <v>64.576659583</v>
      </c>
      <c r="G131" s="8">
        <v>61.773726934</v>
      </c>
      <c r="H131" s="7">
        <v>67.379592232</v>
      </c>
      <c r="I131" s="14">
        <v>455027</v>
      </c>
      <c r="J131" s="13">
        <v>441302</v>
      </c>
      <c r="K131" s="14">
        <v>2008</v>
      </c>
      <c r="L131" s="13">
        <v>2014.9817093</v>
      </c>
      <c r="M131" s="14">
        <v>284977.82796</v>
      </c>
      <c r="N131" s="13">
        <v>240553.28873</v>
      </c>
      <c r="O131" s="15">
        <v>25537</v>
      </c>
      <c r="P131" s="16">
        <v>18887</v>
      </c>
    </row>
    <row r="132" spans="1:16" ht="12.75">
      <c r="A132" s="61"/>
      <c r="B132" s="3" t="s">
        <v>5</v>
      </c>
      <c r="C132" s="43">
        <f t="shared" si="27"/>
        <v>67.89122907137691</v>
      </c>
      <c r="D132" s="8">
        <f t="shared" si="28"/>
        <v>63.427143603477646</v>
      </c>
      <c r="E132" s="7">
        <f t="shared" si="29"/>
        <v>72.35531453831446</v>
      </c>
      <c r="F132" s="43">
        <v>70.593044937</v>
      </c>
      <c r="G132" s="8">
        <v>65.951305638</v>
      </c>
      <c r="H132" s="7">
        <v>75.234784235</v>
      </c>
      <c r="I132" s="14">
        <v>280876</v>
      </c>
      <c r="J132" s="13">
        <v>270126</v>
      </c>
      <c r="K132" s="14">
        <v>1305</v>
      </c>
      <c r="L132" s="13">
        <v>1318.9270187</v>
      </c>
      <c r="M132" s="14">
        <v>190690.26687</v>
      </c>
      <c r="N132" s="13">
        <v>156910.82768</v>
      </c>
      <c r="O132" s="15">
        <v>22973</v>
      </c>
      <c r="P132" s="16">
        <v>10806</v>
      </c>
    </row>
    <row r="133" spans="1:16" ht="12.75">
      <c r="A133" s="61"/>
      <c r="B133" s="3" t="s">
        <v>6</v>
      </c>
      <c r="C133" s="43">
        <f t="shared" si="27"/>
        <v>75.03149691825188</v>
      </c>
      <c r="D133" s="8">
        <f t="shared" si="28"/>
        <v>57.98983092221603</v>
      </c>
      <c r="E133" s="7">
        <f t="shared" si="29"/>
        <v>92.07316291428774</v>
      </c>
      <c r="F133" s="43">
        <v>76.928491748</v>
      </c>
      <c r="G133" s="8">
        <v>59.455967331</v>
      </c>
      <c r="H133" s="7">
        <v>94.401016165</v>
      </c>
      <c r="I133" s="14">
        <v>174661</v>
      </c>
      <c r="J133" s="13">
        <v>170354</v>
      </c>
      <c r="K133" s="14">
        <v>899</v>
      </c>
      <c r="L133" s="13">
        <v>901.55457269</v>
      </c>
      <c r="M133" s="14">
        <v>131051.11453</v>
      </c>
      <c r="N133" s="13">
        <v>107514.54916</v>
      </c>
      <c r="O133" s="15">
        <v>17667</v>
      </c>
      <c r="P133" s="16">
        <v>5869</v>
      </c>
    </row>
    <row r="134" spans="1:16" ht="12.75">
      <c r="A134" s="61"/>
      <c r="B134" s="3" t="s">
        <v>7</v>
      </c>
      <c r="C134" s="43">
        <f t="shared" si="27"/>
        <v>59.130468447552964</v>
      </c>
      <c r="D134" s="8">
        <f t="shared" si="28"/>
        <v>35.99533611291006</v>
      </c>
      <c r="E134" s="7">
        <f t="shared" si="29"/>
        <v>82.26560078116371</v>
      </c>
      <c r="F134" s="43">
        <v>57.288945679</v>
      </c>
      <c r="G134" s="8">
        <v>34.874319609</v>
      </c>
      <c r="H134" s="7">
        <v>79.703571748</v>
      </c>
      <c r="I134" s="14">
        <v>143975</v>
      </c>
      <c r="J134" s="13">
        <v>148603</v>
      </c>
      <c r="K134" s="14">
        <v>566</v>
      </c>
      <c r="L134" s="13">
        <v>573.17861916</v>
      </c>
      <c r="M134" s="14">
        <v>85132.820673</v>
      </c>
      <c r="N134" s="13">
        <v>67464.784156</v>
      </c>
      <c r="O134" s="15">
        <v>11163</v>
      </c>
      <c r="P134" s="16">
        <v>6505</v>
      </c>
    </row>
    <row r="135" spans="1:16" ht="13.5" thickBot="1">
      <c r="A135" s="61"/>
      <c r="B135" s="3" t="s">
        <v>67</v>
      </c>
      <c r="C135" s="45" t="s">
        <v>22</v>
      </c>
      <c r="D135" s="38" t="s">
        <v>22</v>
      </c>
      <c r="E135" s="39" t="s">
        <v>22</v>
      </c>
      <c r="F135" s="43">
        <v>22.739215746</v>
      </c>
      <c r="G135" s="8">
        <v>10.397345235</v>
      </c>
      <c r="H135" s="7">
        <v>35.081086257</v>
      </c>
      <c r="I135" s="14">
        <v>0</v>
      </c>
      <c r="J135" s="13">
        <v>54904</v>
      </c>
      <c r="K135" s="14">
        <v>70</v>
      </c>
      <c r="L135" s="13">
        <v>69.985648652</v>
      </c>
      <c r="M135" s="14">
        <v>12484.739013</v>
      </c>
      <c r="N135" s="13">
        <v>9111.739013</v>
      </c>
      <c r="O135" s="15">
        <v>1232</v>
      </c>
      <c r="P135" s="16">
        <v>2141</v>
      </c>
    </row>
    <row r="136" spans="1:16" ht="13.5" thickBot="1">
      <c r="A136" s="61"/>
      <c r="B136" s="88" t="s">
        <v>69</v>
      </c>
      <c r="C136" s="46">
        <f aca="true" t="shared" si="30" ref="C136:C147">F136*J136/I136</f>
        <v>55.002928419276266</v>
      </c>
      <c r="D136" s="18">
        <f aca="true" t="shared" si="31" ref="D136:D147">G136*J136/I136</f>
        <v>55.002928419276266</v>
      </c>
      <c r="E136" s="17">
        <f aca="true" t="shared" si="32" ref="E136:E147">H136*J136/I136</f>
        <v>55.002928419276266</v>
      </c>
      <c r="F136" s="46">
        <v>58.789841581</v>
      </c>
      <c r="G136" s="18">
        <v>58.789841581</v>
      </c>
      <c r="H136" s="17">
        <v>58.789841581</v>
      </c>
      <c r="I136" s="20">
        <v>2313535</v>
      </c>
      <c r="J136" s="19">
        <v>2164510</v>
      </c>
      <c r="K136" s="20">
        <v>8525</v>
      </c>
      <c r="L136" s="19">
        <v>8526</v>
      </c>
      <c r="M136" s="20">
        <v>1272512</v>
      </c>
      <c r="N136" s="19">
        <v>1022508</v>
      </c>
      <c r="O136" s="21">
        <v>120380</v>
      </c>
      <c r="P136" s="22">
        <v>129624</v>
      </c>
    </row>
    <row r="137" spans="1:16" ht="12.75">
      <c r="A137" s="35" t="s">
        <v>17</v>
      </c>
      <c r="B137" s="1" t="s">
        <v>63</v>
      </c>
      <c r="C137" s="41">
        <f t="shared" si="30"/>
        <v>30.77588054111378</v>
      </c>
      <c r="D137" s="6">
        <f t="shared" si="31"/>
        <v>22.979666294878626</v>
      </c>
      <c r="E137" s="5">
        <f t="shared" si="32"/>
        <v>38.5720947869002</v>
      </c>
      <c r="F137" s="41">
        <v>68.584164388</v>
      </c>
      <c r="G137" s="6">
        <v>51.210271909</v>
      </c>
      <c r="H137" s="5">
        <v>85.958056866</v>
      </c>
      <c r="I137" s="10">
        <v>78996</v>
      </c>
      <c r="J137" s="9">
        <v>35448</v>
      </c>
      <c r="K137" s="10">
        <v>116</v>
      </c>
      <c r="L137" s="9">
        <v>112.29035159</v>
      </c>
      <c r="M137" s="10">
        <v>24311.961168</v>
      </c>
      <c r="N137" s="9">
        <v>11548.001228</v>
      </c>
      <c r="O137" s="11">
        <v>1923</v>
      </c>
      <c r="P137" s="12">
        <v>10841</v>
      </c>
    </row>
    <row r="138" spans="1:16" ht="12.75">
      <c r="A138" s="102"/>
      <c r="B138" s="100" t="s">
        <v>64</v>
      </c>
      <c r="C138" s="42">
        <f t="shared" si="30"/>
        <v>31.752811159250186</v>
      </c>
      <c r="D138" s="23">
        <f t="shared" si="31"/>
        <v>22.97702364838638</v>
      </c>
      <c r="E138" s="24">
        <f t="shared" si="32"/>
        <v>40.528598670113986</v>
      </c>
      <c r="F138" s="42">
        <v>47.364096246</v>
      </c>
      <c r="G138" s="23">
        <v>34.273688527</v>
      </c>
      <c r="H138" s="24">
        <v>60.454503965</v>
      </c>
      <c r="I138" s="26">
        <v>277356</v>
      </c>
      <c r="J138" s="25">
        <v>185939</v>
      </c>
      <c r="K138" s="26">
        <v>551</v>
      </c>
      <c r="L138" s="25">
        <v>553.91301394</v>
      </c>
      <c r="M138" s="26">
        <v>88068.156634</v>
      </c>
      <c r="N138" s="25">
        <v>60023.116574</v>
      </c>
      <c r="O138" s="27">
        <v>6775</v>
      </c>
      <c r="P138" s="28">
        <v>21270</v>
      </c>
    </row>
    <row r="139" spans="1:24" ht="12.75">
      <c r="A139" s="102"/>
      <c r="B139" s="3" t="s">
        <v>65</v>
      </c>
      <c r="C139" s="43">
        <f t="shared" si="30"/>
        <v>31.85158419695087</v>
      </c>
      <c r="D139" s="8">
        <f t="shared" si="31"/>
        <v>23.713847131992765</v>
      </c>
      <c r="E139" s="7">
        <f t="shared" si="32"/>
        <v>39.989321261355876</v>
      </c>
      <c r="F139" s="43">
        <v>57.587295612</v>
      </c>
      <c r="G139" s="8">
        <v>42.874361176</v>
      </c>
      <c r="H139" s="7">
        <v>72.300230047</v>
      </c>
      <c r="I139" s="14">
        <v>186221</v>
      </c>
      <c r="J139" s="13">
        <v>102999</v>
      </c>
      <c r="K139" s="14">
        <v>336</v>
      </c>
      <c r="L139" s="13">
        <v>335.1295277</v>
      </c>
      <c r="M139" s="14">
        <v>59314.338607</v>
      </c>
      <c r="N139" s="13">
        <v>35312.338607</v>
      </c>
      <c r="O139" s="15">
        <v>4560</v>
      </c>
      <c r="P139" s="16">
        <v>19442</v>
      </c>
      <c r="S139" s="7"/>
      <c r="U139" s="7"/>
      <c r="W139" s="7"/>
      <c r="X139" s="7"/>
    </row>
    <row r="140" spans="1:16" ht="12.75">
      <c r="A140" s="102"/>
      <c r="B140" s="3" t="s">
        <v>66</v>
      </c>
      <c r="C140" s="43">
        <f t="shared" si="30"/>
        <v>31.19112871564618</v>
      </c>
      <c r="D140" s="8">
        <f t="shared" si="31"/>
        <v>24.12338751828457</v>
      </c>
      <c r="E140" s="7">
        <f t="shared" si="32"/>
        <v>38.25886991231192</v>
      </c>
      <c r="F140" s="43">
        <v>44.8236132</v>
      </c>
      <c r="G140" s="8">
        <v>34.666824694</v>
      </c>
      <c r="H140" s="7">
        <v>54.980401705</v>
      </c>
      <c r="I140" s="14">
        <v>170131</v>
      </c>
      <c r="J140" s="13">
        <v>118388</v>
      </c>
      <c r="K140" s="14">
        <v>331</v>
      </c>
      <c r="L140" s="13">
        <v>331.07383783</v>
      </c>
      <c r="M140" s="14">
        <v>53065.779195</v>
      </c>
      <c r="N140" s="13">
        <v>36258.779195</v>
      </c>
      <c r="O140" s="15">
        <v>4138</v>
      </c>
      <c r="P140" s="16">
        <v>12669</v>
      </c>
    </row>
    <row r="141" spans="1:16" ht="12.75">
      <c r="A141" s="102"/>
      <c r="B141" s="101" t="s">
        <v>1</v>
      </c>
      <c r="C141" s="44">
        <f t="shared" si="30"/>
        <v>31.536266894112295</v>
      </c>
      <c r="D141" s="29">
        <f t="shared" si="31"/>
        <v>23.647480461692</v>
      </c>
      <c r="E141" s="30">
        <f t="shared" si="32"/>
        <v>39.425053326532584</v>
      </c>
      <c r="F141" s="44">
        <v>50.761841392</v>
      </c>
      <c r="G141" s="29">
        <v>38.063784041</v>
      </c>
      <c r="H141" s="30">
        <v>63.459898743</v>
      </c>
      <c r="I141" s="32">
        <v>356352</v>
      </c>
      <c r="J141" s="31">
        <v>221387</v>
      </c>
      <c r="K141" s="32">
        <v>667</v>
      </c>
      <c r="L141" s="31">
        <v>666.20336553</v>
      </c>
      <c r="M141" s="32">
        <v>112380.1178</v>
      </c>
      <c r="N141" s="31">
        <v>71571.1178</v>
      </c>
      <c r="O141" s="33">
        <v>8698</v>
      </c>
      <c r="P141" s="34">
        <v>32111</v>
      </c>
    </row>
    <row r="142" spans="1:16" ht="12.75">
      <c r="A142" s="102"/>
      <c r="B142" s="3" t="s">
        <v>2</v>
      </c>
      <c r="C142" s="43">
        <f t="shared" si="30"/>
        <v>41.004745738156934</v>
      </c>
      <c r="D142" s="8">
        <f t="shared" si="31"/>
        <v>32.84006105271157</v>
      </c>
      <c r="E142" s="7">
        <f t="shared" si="32"/>
        <v>49.16943042360229</v>
      </c>
      <c r="F142" s="43">
        <v>47.146595836</v>
      </c>
      <c r="G142" s="8">
        <v>37.758972963</v>
      </c>
      <c r="H142" s="7">
        <v>56.534218709</v>
      </c>
      <c r="I142" s="14">
        <v>490791</v>
      </c>
      <c r="J142" s="13">
        <v>426855</v>
      </c>
      <c r="K142" s="14">
        <v>1367</v>
      </c>
      <c r="L142" s="13">
        <v>1314.8358465</v>
      </c>
      <c r="M142" s="14">
        <v>201247.78263</v>
      </c>
      <c r="N142" s="13">
        <v>146664.10908</v>
      </c>
      <c r="O142" s="15">
        <v>14329</v>
      </c>
      <c r="P142" s="16">
        <v>40255</v>
      </c>
    </row>
    <row r="143" spans="1:16" ht="12.75">
      <c r="A143" s="61"/>
      <c r="B143" s="3" t="s">
        <v>3</v>
      </c>
      <c r="C143" s="43">
        <f t="shared" si="30"/>
        <v>48.3729710382971</v>
      </c>
      <c r="D143" s="8">
        <f t="shared" si="31"/>
        <v>40.54815533611769</v>
      </c>
      <c r="E143" s="7">
        <f t="shared" si="32"/>
        <v>56.197786741389905</v>
      </c>
      <c r="F143" s="43">
        <v>52.959665792</v>
      </c>
      <c r="G143" s="8">
        <v>44.392905976</v>
      </c>
      <c r="H143" s="7">
        <v>61.526425609</v>
      </c>
      <c r="I143" s="14">
        <v>607847</v>
      </c>
      <c r="J143" s="13">
        <v>555203</v>
      </c>
      <c r="K143" s="14">
        <v>2234</v>
      </c>
      <c r="L143" s="13">
        <v>2215.6971453</v>
      </c>
      <c r="M143" s="14">
        <v>294033.70657</v>
      </c>
      <c r="N143" s="13">
        <v>238965.90978</v>
      </c>
      <c r="O143" s="15">
        <v>23432</v>
      </c>
      <c r="P143" s="16">
        <v>31636</v>
      </c>
    </row>
    <row r="144" spans="1:16" ht="12.75">
      <c r="A144" s="61"/>
      <c r="B144" s="3" t="s">
        <v>4</v>
      </c>
      <c r="C144" s="43">
        <f t="shared" si="30"/>
        <v>63.94040055516731</v>
      </c>
      <c r="D144" s="8">
        <f t="shared" si="31"/>
        <v>60.82350566853606</v>
      </c>
      <c r="E144" s="7">
        <f t="shared" si="32"/>
        <v>67.05729544276184</v>
      </c>
      <c r="F144" s="43">
        <v>66.378017936</v>
      </c>
      <c r="G144" s="8">
        <v>63.142296813</v>
      </c>
      <c r="H144" s="7">
        <v>69.61373906</v>
      </c>
      <c r="I144" s="14">
        <v>600927</v>
      </c>
      <c r="J144" s="13">
        <v>578859</v>
      </c>
      <c r="K144" s="14">
        <v>3009</v>
      </c>
      <c r="L144" s="13">
        <v>2997.5217897</v>
      </c>
      <c r="M144" s="14">
        <v>384235.28534</v>
      </c>
      <c r="N144" s="13">
        <v>325517.3476</v>
      </c>
      <c r="O144" s="15">
        <v>34329</v>
      </c>
      <c r="P144" s="16">
        <v>24389</v>
      </c>
    </row>
    <row r="145" spans="1:16" ht="12.75">
      <c r="A145" s="61"/>
      <c r="B145" s="3" t="s">
        <v>5</v>
      </c>
      <c r="C145" s="43">
        <f t="shared" si="30"/>
        <v>75.46216795884158</v>
      </c>
      <c r="D145" s="8">
        <f t="shared" si="31"/>
        <v>67.78064195371091</v>
      </c>
      <c r="E145" s="7">
        <f t="shared" si="32"/>
        <v>83.14369396493841</v>
      </c>
      <c r="F145" s="43">
        <v>78.105344776</v>
      </c>
      <c r="G145" s="8">
        <v>70.154761679</v>
      </c>
      <c r="H145" s="7">
        <v>86.055927874</v>
      </c>
      <c r="I145" s="14">
        <v>427231</v>
      </c>
      <c r="J145" s="13">
        <v>412773</v>
      </c>
      <c r="K145" s="14">
        <v>2480</v>
      </c>
      <c r="L145" s="13">
        <v>2469.4867045</v>
      </c>
      <c r="M145" s="14">
        <v>322398.01318</v>
      </c>
      <c r="N145" s="13">
        <v>268058.17489</v>
      </c>
      <c r="O145" s="15">
        <v>38811</v>
      </c>
      <c r="P145" s="16">
        <v>15529</v>
      </c>
    </row>
    <row r="146" spans="1:16" ht="12.75">
      <c r="A146" s="61"/>
      <c r="B146" s="3" t="s">
        <v>6</v>
      </c>
      <c r="C146" s="43">
        <f t="shared" si="30"/>
        <v>78.9304334263364</v>
      </c>
      <c r="D146" s="8">
        <f t="shared" si="31"/>
        <v>63.67278911410804</v>
      </c>
      <c r="E146" s="7">
        <f t="shared" si="32"/>
        <v>94.18807773856477</v>
      </c>
      <c r="F146" s="43">
        <v>82.021464155</v>
      </c>
      <c r="G146" s="8">
        <v>66.16630827</v>
      </c>
      <c r="H146" s="7">
        <v>97.87662004</v>
      </c>
      <c r="I146" s="14">
        <v>282548</v>
      </c>
      <c r="J146" s="13">
        <v>271900</v>
      </c>
      <c r="K146" s="14">
        <v>1709</v>
      </c>
      <c r="L146" s="13">
        <v>1684.6485116</v>
      </c>
      <c r="M146" s="14">
        <v>223015.96608</v>
      </c>
      <c r="N146" s="13">
        <v>182052.28751</v>
      </c>
      <c r="O146" s="15">
        <v>32756</v>
      </c>
      <c r="P146" s="16">
        <v>8208</v>
      </c>
    </row>
    <row r="147" spans="1:16" ht="12.75">
      <c r="A147" s="61"/>
      <c r="B147" s="3" t="s">
        <v>7</v>
      </c>
      <c r="C147" s="43">
        <f t="shared" si="30"/>
        <v>71.88803224709983</v>
      </c>
      <c r="D147" s="8">
        <f t="shared" si="31"/>
        <v>48.902226533052534</v>
      </c>
      <c r="E147" s="7">
        <f t="shared" si="32"/>
        <v>94.87383796213365</v>
      </c>
      <c r="F147" s="43">
        <v>72.869791933</v>
      </c>
      <c r="G147" s="8">
        <v>49.570073921</v>
      </c>
      <c r="H147" s="7">
        <v>96.169509946</v>
      </c>
      <c r="I147" s="14">
        <v>264830</v>
      </c>
      <c r="J147" s="13">
        <v>261262</v>
      </c>
      <c r="K147" s="14">
        <v>1395</v>
      </c>
      <c r="L147" s="13">
        <v>1398.1085485</v>
      </c>
      <c r="M147" s="14">
        <v>190381.41032</v>
      </c>
      <c r="N147" s="13">
        <v>158149.33526</v>
      </c>
      <c r="O147" s="15">
        <v>24573</v>
      </c>
      <c r="P147" s="16">
        <v>7659</v>
      </c>
    </row>
    <row r="148" spans="1:16" ht="13.5" thickBot="1">
      <c r="A148" s="61"/>
      <c r="B148" s="3" t="s">
        <v>67</v>
      </c>
      <c r="C148" s="45" t="s">
        <v>22</v>
      </c>
      <c r="D148" s="38" t="s">
        <v>22</v>
      </c>
      <c r="E148" s="39" t="s">
        <v>22</v>
      </c>
      <c r="F148" s="43">
        <v>44.028148516</v>
      </c>
      <c r="G148" s="8">
        <v>38.517720165</v>
      </c>
      <c r="H148" s="7">
        <v>49.538576868</v>
      </c>
      <c r="I148" s="14">
        <v>0</v>
      </c>
      <c r="J148" s="13">
        <v>13493</v>
      </c>
      <c r="K148" s="14">
        <v>29</v>
      </c>
      <c r="L148" s="13">
        <v>28.498088279</v>
      </c>
      <c r="M148" s="14">
        <v>5940.7180793</v>
      </c>
      <c r="N148" s="13">
        <v>3070.7180793</v>
      </c>
      <c r="O148" s="15">
        <v>463</v>
      </c>
      <c r="P148" s="16">
        <v>2407</v>
      </c>
    </row>
    <row r="149" spans="1:16" ht="13.5" thickBot="1">
      <c r="A149" s="61"/>
      <c r="B149" s="88" t="s">
        <v>69</v>
      </c>
      <c r="C149" s="46">
        <f aca="true" t="shared" si="33" ref="C149:C160">F149*J149/I149</f>
        <v>57.205679806513025</v>
      </c>
      <c r="D149" s="18">
        <f aca="true" t="shared" si="34" ref="D149:D160">G149*J149/I149</f>
        <v>57.205679806513025</v>
      </c>
      <c r="E149" s="17">
        <f aca="true" t="shared" si="35" ref="E149:E160">H149*J149/I149</f>
        <v>57.205679806513025</v>
      </c>
      <c r="F149" s="46">
        <v>63.231284739</v>
      </c>
      <c r="G149" s="18">
        <v>63.231284739</v>
      </c>
      <c r="H149" s="17">
        <v>63.231284739</v>
      </c>
      <c r="I149" s="20">
        <v>3030526</v>
      </c>
      <c r="J149" s="19">
        <v>2741733</v>
      </c>
      <c r="K149" s="20">
        <v>12891</v>
      </c>
      <c r="L149" s="19">
        <v>12775</v>
      </c>
      <c r="M149" s="20">
        <v>1733633</v>
      </c>
      <c r="N149" s="19">
        <v>1394049</v>
      </c>
      <c r="O149" s="21">
        <v>177391</v>
      </c>
      <c r="P149" s="22">
        <v>162193</v>
      </c>
    </row>
    <row r="150" spans="1:16" ht="12.75">
      <c r="A150" s="35" t="s">
        <v>18</v>
      </c>
      <c r="B150" s="1" t="s">
        <v>63</v>
      </c>
      <c r="C150" s="41">
        <f t="shared" si="33"/>
        <v>25.43130750732456</v>
      </c>
      <c r="D150" s="6">
        <f t="shared" si="34"/>
        <v>20.065442303833336</v>
      </c>
      <c r="E150" s="5">
        <f t="shared" si="35"/>
        <v>30.797172710815794</v>
      </c>
      <c r="F150" s="41">
        <v>54.19007581</v>
      </c>
      <c r="G150" s="6">
        <v>42.756269582</v>
      </c>
      <c r="H150" s="5">
        <v>65.623882038</v>
      </c>
      <c r="I150" s="10">
        <v>684</v>
      </c>
      <c r="J150" s="9">
        <v>321</v>
      </c>
      <c r="K150" s="10">
        <v>19</v>
      </c>
      <c r="L150" s="9">
        <v>19.489824508</v>
      </c>
      <c r="M150" s="10">
        <v>173.95014335</v>
      </c>
      <c r="N150" s="9">
        <v>78.159202583</v>
      </c>
      <c r="O150" s="11">
        <v>21</v>
      </c>
      <c r="P150" s="12">
        <v>75</v>
      </c>
    </row>
    <row r="151" spans="1:16" ht="12.75">
      <c r="A151" s="102"/>
      <c r="B151" s="100" t="s">
        <v>64</v>
      </c>
      <c r="C151" s="42">
        <f t="shared" si="33"/>
        <v>28.06181412521029</v>
      </c>
      <c r="D151" s="23">
        <f t="shared" si="34"/>
        <v>24.689708719457737</v>
      </c>
      <c r="E151" s="24">
        <f t="shared" si="35"/>
        <v>31.43391953096284</v>
      </c>
      <c r="F151" s="42">
        <v>49.94431889</v>
      </c>
      <c r="G151" s="23">
        <v>43.942657452</v>
      </c>
      <c r="H151" s="24">
        <v>55.945980328</v>
      </c>
      <c r="I151" s="26">
        <v>2449</v>
      </c>
      <c r="J151" s="25">
        <v>1376</v>
      </c>
      <c r="K151" s="26">
        <v>108</v>
      </c>
      <c r="L151" s="25">
        <v>108.94466258</v>
      </c>
      <c r="M151" s="26">
        <v>687.23382793</v>
      </c>
      <c r="N151" s="25">
        <v>440.0247687</v>
      </c>
      <c r="O151" s="27">
        <v>57</v>
      </c>
      <c r="P151" s="28">
        <v>190</v>
      </c>
    </row>
    <row r="152" spans="1:24" ht="12.75">
      <c r="A152" s="102"/>
      <c r="B152" s="3" t="s">
        <v>65</v>
      </c>
      <c r="C152" s="43">
        <f t="shared" si="33"/>
        <v>25.605711316843554</v>
      </c>
      <c r="D152" s="8">
        <f t="shared" si="34"/>
        <v>22.65246342795186</v>
      </c>
      <c r="E152" s="7">
        <f t="shared" si="35"/>
        <v>28.558959205735242</v>
      </c>
      <c r="F152" s="43">
        <v>56.133123427</v>
      </c>
      <c r="G152" s="8">
        <v>49.658980756</v>
      </c>
      <c r="H152" s="7">
        <v>62.607266098</v>
      </c>
      <c r="I152" s="14">
        <v>1745</v>
      </c>
      <c r="J152" s="13">
        <v>796</v>
      </c>
      <c r="K152" s="14">
        <v>60</v>
      </c>
      <c r="L152" s="13">
        <v>60.927631916</v>
      </c>
      <c r="M152" s="14">
        <v>446.81966248</v>
      </c>
      <c r="N152" s="13">
        <v>245.81966248</v>
      </c>
      <c r="O152" s="15">
        <v>44</v>
      </c>
      <c r="P152" s="16">
        <v>157</v>
      </c>
      <c r="S152" s="7"/>
      <c r="U152" s="7"/>
      <c r="W152" s="7"/>
      <c r="X152" s="7"/>
    </row>
    <row r="153" spans="1:16" ht="12.75">
      <c r="A153" s="102"/>
      <c r="B153" s="3" t="s">
        <v>66</v>
      </c>
      <c r="C153" s="43">
        <f t="shared" si="33"/>
        <v>29.87486004321918</v>
      </c>
      <c r="D153" s="8">
        <f t="shared" si="34"/>
        <v>25.282168828067775</v>
      </c>
      <c r="E153" s="7">
        <f t="shared" si="35"/>
        <v>34.467551258370584</v>
      </c>
      <c r="F153" s="43">
        <v>45.989379445</v>
      </c>
      <c r="G153" s="8">
        <v>38.91938753</v>
      </c>
      <c r="H153" s="7">
        <v>53.05937136</v>
      </c>
      <c r="I153" s="14">
        <v>1387</v>
      </c>
      <c r="J153" s="13">
        <v>901</v>
      </c>
      <c r="K153" s="14">
        <v>67</v>
      </c>
      <c r="L153" s="13">
        <v>67.506855174</v>
      </c>
      <c r="M153" s="14">
        <v>414.3643088</v>
      </c>
      <c r="N153" s="13">
        <v>272.3643088</v>
      </c>
      <c r="O153" s="15">
        <v>34</v>
      </c>
      <c r="P153" s="16">
        <v>108</v>
      </c>
    </row>
    <row r="154" spans="1:16" ht="12.75">
      <c r="A154" s="102"/>
      <c r="B154" s="101" t="s">
        <v>1</v>
      </c>
      <c r="C154" s="44">
        <f t="shared" si="33"/>
        <v>27.487519032498245</v>
      </c>
      <c r="D154" s="29">
        <f t="shared" si="34"/>
        <v>24.51176698507565</v>
      </c>
      <c r="E154" s="30">
        <f t="shared" si="35"/>
        <v>30.46327107937919</v>
      </c>
      <c r="F154" s="44">
        <v>50.747434961</v>
      </c>
      <c r="G154" s="29">
        <v>45.253603986</v>
      </c>
      <c r="H154" s="30">
        <v>56.241265935</v>
      </c>
      <c r="I154" s="32">
        <v>3133</v>
      </c>
      <c r="J154" s="31">
        <v>1697</v>
      </c>
      <c r="K154" s="32">
        <v>127</v>
      </c>
      <c r="L154" s="31">
        <v>128.43448709</v>
      </c>
      <c r="M154" s="32">
        <v>861.18397128</v>
      </c>
      <c r="N154" s="31">
        <v>518.18397128</v>
      </c>
      <c r="O154" s="33">
        <v>78</v>
      </c>
      <c r="P154" s="34">
        <v>265</v>
      </c>
    </row>
    <row r="155" spans="1:16" ht="12.75">
      <c r="A155" s="61"/>
      <c r="B155" s="3" t="s">
        <v>2</v>
      </c>
      <c r="C155" s="43">
        <f t="shared" si="33"/>
        <v>43.93448496200486</v>
      </c>
      <c r="D155" s="8">
        <f t="shared" si="34"/>
        <v>38.5795030677</v>
      </c>
      <c r="E155" s="7">
        <f t="shared" si="35"/>
        <v>49.289466856309716</v>
      </c>
      <c r="F155" s="43">
        <v>50.185169793</v>
      </c>
      <c r="G155" s="8">
        <v>44.068319309</v>
      </c>
      <c r="H155" s="7">
        <v>56.302020277</v>
      </c>
      <c r="I155" s="14">
        <v>3910</v>
      </c>
      <c r="J155" s="13">
        <v>3423</v>
      </c>
      <c r="K155" s="14">
        <v>264</v>
      </c>
      <c r="L155" s="13">
        <v>268.01324176</v>
      </c>
      <c r="M155" s="14">
        <v>1717.838362</v>
      </c>
      <c r="N155" s="13">
        <v>1078.0940128</v>
      </c>
      <c r="O155" s="15">
        <v>200</v>
      </c>
      <c r="P155" s="16">
        <v>440</v>
      </c>
    </row>
    <row r="156" spans="1:16" ht="12.75">
      <c r="A156" s="61"/>
      <c r="B156" s="3" t="s">
        <v>3</v>
      </c>
      <c r="C156" s="43">
        <f t="shared" si="33"/>
        <v>51.193323908774516</v>
      </c>
      <c r="D156" s="8">
        <f t="shared" si="34"/>
        <v>47.29573457261721</v>
      </c>
      <c r="E156" s="7">
        <f t="shared" si="35"/>
        <v>55.09091324401846</v>
      </c>
      <c r="F156" s="43">
        <v>56.04814476</v>
      </c>
      <c r="G156" s="8">
        <v>51.780935002</v>
      </c>
      <c r="H156" s="7">
        <v>60.315354517</v>
      </c>
      <c r="I156" s="14">
        <v>5149</v>
      </c>
      <c r="J156" s="13">
        <v>4703</v>
      </c>
      <c r="K156" s="14">
        <v>481</v>
      </c>
      <c r="L156" s="13">
        <v>490.16861103</v>
      </c>
      <c r="M156" s="14">
        <v>2635.944248</v>
      </c>
      <c r="N156" s="13">
        <v>1976.5623306</v>
      </c>
      <c r="O156" s="15">
        <v>297</v>
      </c>
      <c r="P156" s="16">
        <v>362</v>
      </c>
    </row>
    <row r="157" spans="1:16" ht="12.75">
      <c r="A157" s="61"/>
      <c r="B157" s="3" t="s">
        <v>4</v>
      </c>
      <c r="C157" s="43">
        <f t="shared" si="33"/>
        <v>67.24356412056005</v>
      </c>
      <c r="D157" s="8">
        <f t="shared" si="34"/>
        <v>63.52568130865166</v>
      </c>
      <c r="E157" s="7">
        <f t="shared" si="35"/>
        <v>70.96144693246845</v>
      </c>
      <c r="F157" s="43">
        <v>65.280343281</v>
      </c>
      <c r="G157" s="8">
        <v>61.671006545</v>
      </c>
      <c r="H157" s="7">
        <v>68.889680017</v>
      </c>
      <c r="I157" s="14">
        <v>5021</v>
      </c>
      <c r="J157" s="13">
        <v>5172</v>
      </c>
      <c r="K157" s="14">
        <v>637</v>
      </c>
      <c r="L157" s="13">
        <v>654.10076317</v>
      </c>
      <c r="M157" s="14">
        <v>3376.2993545</v>
      </c>
      <c r="N157" s="13">
        <v>2640.7101105</v>
      </c>
      <c r="O157" s="15">
        <v>475</v>
      </c>
      <c r="P157" s="16">
        <v>261</v>
      </c>
    </row>
    <row r="158" spans="1:16" ht="12.75">
      <c r="A158" s="61"/>
      <c r="B158" s="3" t="s">
        <v>5</v>
      </c>
      <c r="C158" s="43">
        <f t="shared" si="33"/>
        <v>69.43196331262203</v>
      </c>
      <c r="D158" s="8">
        <f t="shared" si="34"/>
        <v>64.12470259287062</v>
      </c>
      <c r="E158" s="7">
        <f t="shared" si="35"/>
        <v>74.73922403237347</v>
      </c>
      <c r="F158" s="43">
        <v>74.905759451</v>
      </c>
      <c r="G158" s="8">
        <v>69.180091101</v>
      </c>
      <c r="H158" s="7">
        <v>80.631427801</v>
      </c>
      <c r="I158" s="14">
        <v>3339</v>
      </c>
      <c r="J158" s="13">
        <v>3095</v>
      </c>
      <c r="K158" s="14">
        <v>437</v>
      </c>
      <c r="L158" s="13">
        <v>450.11943513</v>
      </c>
      <c r="M158" s="14">
        <v>2318.333255</v>
      </c>
      <c r="N158" s="13">
        <v>1817.5187577</v>
      </c>
      <c r="O158" s="15">
        <v>341</v>
      </c>
      <c r="P158" s="16">
        <v>160</v>
      </c>
    </row>
    <row r="159" spans="1:16" ht="12.75">
      <c r="A159" s="61"/>
      <c r="B159" s="3" t="s">
        <v>6</v>
      </c>
      <c r="C159" s="43">
        <f t="shared" si="33"/>
        <v>78.89002676386725</v>
      </c>
      <c r="D159" s="8">
        <f t="shared" si="34"/>
        <v>70.64974434644732</v>
      </c>
      <c r="E159" s="7">
        <f t="shared" si="35"/>
        <v>87.13030918128716</v>
      </c>
      <c r="F159" s="43">
        <v>83.85090268</v>
      </c>
      <c r="G159" s="8">
        <v>75.092442994</v>
      </c>
      <c r="H159" s="7">
        <v>92.609362366</v>
      </c>
      <c r="I159" s="14">
        <v>1386</v>
      </c>
      <c r="J159" s="13">
        <v>1304</v>
      </c>
      <c r="K159" s="14">
        <v>212</v>
      </c>
      <c r="L159" s="13">
        <v>217.74350499</v>
      </c>
      <c r="M159" s="14">
        <v>1093.4157709</v>
      </c>
      <c r="N159" s="13">
        <v>879.25053318</v>
      </c>
      <c r="O159" s="15">
        <v>148</v>
      </c>
      <c r="P159" s="16">
        <v>66</v>
      </c>
    </row>
    <row r="160" spans="1:16" ht="12.75">
      <c r="A160" s="61"/>
      <c r="B160" s="3" t="s">
        <v>7</v>
      </c>
      <c r="C160" s="43">
        <f t="shared" si="33"/>
        <v>75.60333477886371</v>
      </c>
      <c r="D160" s="8">
        <f t="shared" si="34"/>
        <v>58.453851410385106</v>
      </c>
      <c r="E160" s="7">
        <f t="shared" si="35"/>
        <v>92.75281814734231</v>
      </c>
      <c r="F160" s="43">
        <v>62.036026327</v>
      </c>
      <c r="G160" s="8">
        <v>47.964083537</v>
      </c>
      <c r="H160" s="7">
        <v>76.107969117</v>
      </c>
      <c r="I160" s="14">
        <v>631</v>
      </c>
      <c r="J160" s="13">
        <v>769</v>
      </c>
      <c r="K160" s="14">
        <v>94</v>
      </c>
      <c r="L160" s="13">
        <v>98.47212348</v>
      </c>
      <c r="M160" s="14">
        <v>477.05704246</v>
      </c>
      <c r="N160" s="13">
        <v>397.75228798</v>
      </c>
      <c r="O160" s="15">
        <v>62</v>
      </c>
      <c r="P160" s="16">
        <v>17</v>
      </c>
    </row>
    <row r="161" spans="1:16" ht="13.5" thickBot="1">
      <c r="A161" s="61"/>
      <c r="B161" s="3" t="s">
        <v>67</v>
      </c>
      <c r="C161" s="45" t="s">
        <v>22</v>
      </c>
      <c r="D161" s="38" t="s">
        <v>22</v>
      </c>
      <c r="E161" s="39" t="s">
        <v>22</v>
      </c>
      <c r="F161" s="43">
        <v>36.144823913</v>
      </c>
      <c r="G161" s="8">
        <v>24.697670662</v>
      </c>
      <c r="H161" s="7">
        <v>47.591977163</v>
      </c>
      <c r="I161" s="14">
        <v>0</v>
      </c>
      <c r="J161" s="13">
        <v>116</v>
      </c>
      <c r="K161" s="14">
        <v>4</v>
      </c>
      <c r="L161" s="13">
        <v>3.9478333498</v>
      </c>
      <c r="M161" s="14">
        <v>41.927995739</v>
      </c>
      <c r="N161" s="13">
        <v>15.927995739</v>
      </c>
      <c r="O161" s="15">
        <v>7</v>
      </c>
      <c r="P161" s="16">
        <v>19</v>
      </c>
    </row>
    <row r="162" spans="1:16" ht="13.5" thickBot="1">
      <c r="A162" s="61"/>
      <c r="B162" s="88" t="s">
        <v>69</v>
      </c>
      <c r="C162" s="46">
        <f aca="true" t="shared" si="36" ref="C162:C173">F162*J162/I162</f>
        <v>55.48318489938885</v>
      </c>
      <c r="D162" s="18">
        <f aca="true" t="shared" si="37" ref="D162:D173">G162*J162/I162</f>
        <v>55.48318489938885</v>
      </c>
      <c r="E162" s="17">
        <f aca="true" t="shared" si="38" ref="E162:E173">H162*J162/I162</f>
        <v>55.48318489938885</v>
      </c>
      <c r="F162" s="46">
        <v>61.748606933</v>
      </c>
      <c r="G162" s="18">
        <v>61.748606933</v>
      </c>
      <c r="H162" s="17">
        <v>61.748606933</v>
      </c>
      <c r="I162" s="20">
        <v>22569</v>
      </c>
      <c r="J162" s="19">
        <v>20279</v>
      </c>
      <c r="K162" s="20">
        <v>2258</v>
      </c>
      <c r="L162" s="19">
        <v>2311</v>
      </c>
      <c r="M162" s="20">
        <v>12522</v>
      </c>
      <c r="N162" s="19">
        <v>9324</v>
      </c>
      <c r="O162" s="21">
        <v>1608</v>
      </c>
      <c r="P162" s="22">
        <v>1590</v>
      </c>
    </row>
    <row r="163" spans="1:16" ht="12.75">
      <c r="A163" s="35" t="s">
        <v>19</v>
      </c>
      <c r="B163" s="1" t="s">
        <v>63</v>
      </c>
      <c r="C163" s="41">
        <f t="shared" si="36"/>
        <v>26.355527465</v>
      </c>
      <c r="D163" s="6">
        <f t="shared" si="37"/>
        <v>19.216655131363634</v>
      </c>
      <c r="E163" s="5">
        <f t="shared" si="38"/>
        <v>33.494399798181824</v>
      </c>
      <c r="F163" s="41">
        <v>57.982160423</v>
      </c>
      <c r="G163" s="6">
        <v>42.276641289</v>
      </c>
      <c r="H163" s="5">
        <v>73.687679556</v>
      </c>
      <c r="I163" s="10">
        <v>1012</v>
      </c>
      <c r="J163" s="9">
        <v>460</v>
      </c>
      <c r="K163" s="10">
        <v>38</v>
      </c>
      <c r="L163" s="9">
        <v>40.937010598</v>
      </c>
      <c r="M163" s="10">
        <v>266.54344142</v>
      </c>
      <c r="N163" s="9">
        <v>163.89126751</v>
      </c>
      <c r="O163" s="11">
        <v>19</v>
      </c>
      <c r="P163" s="12">
        <v>84</v>
      </c>
    </row>
    <row r="164" spans="1:16" ht="12.75">
      <c r="A164" s="102"/>
      <c r="B164" s="100" t="s">
        <v>64</v>
      </c>
      <c r="C164" s="42">
        <f t="shared" si="36"/>
        <v>28.88750725967235</v>
      </c>
      <c r="D164" s="23">
        <f t="shared" si="37"/>
        <v>23.925361092576303</v>
      </c>
      <c r="E164" s="24">
        <f t="shared" si="38"/>
        <v>33.849653426768405</v>
      </c>
      <c r="F164" s="42">
        <v>37.203101835</v>
      </c>
      <c r="G164" s="23">
        <v>30.812545962</v>
      </c>
      <c r="H164" s="24">
        <v>43.593657708</v>
      </c>
      <c r="I164" s="26">
        <v>3342</v>
      </c>
      <c r="J164" s="25">
        <v>2595</v>
      </c>
      <c r="K164" s="26">
        <v>161</v>
      </c>
      <c r="L164" s="25">
        <v>172.40604939</v>
      </c>
      <c r="M164" s="26">
        <v>965.53245485</v>
      </c>
      <c r="N164" s="25">
        <v>692.18462876</v>
      </c>
      <c r="O164" s="27">
        <v>61</v>
      </c>
      <c r="P164" s="28">
        <v>212</v>
      </c>
    </row>
    <row r="165" spans="1:24" ht="12.75">
      <c r="A165" s="102"/>
      <c r="B165" s="3" t="s">
        <v>65</v>
      </c>
      <c r="C165" s="43">
        <f t="shared" si="36"/>
        <v>29.455294649142854</v>
      </c>
      <c r="D165" s="8">
        <f t="shared" si="37"/>
        <v>24.203806376035025</v>
      </c>
      <c r="E165" s="7">
        <f t="shared" si="38"/>
        <v>34.706782922250696</v>
      </c>
      <c r="F165" s="43">
        <v>47.98647852</v>
      </c>
      <c r="G165" s="8">
        <v>39.431126003</v>
      </c>
      <c r="H165" s="7">
        <v>56.541831037</v>
      </c>
      <c r="I165" s="14">
        <v>2170</v>
      </c>
      <c r="J165" s="13">
        <v>1332</v>
      </c>
      <c r="K165" s="14">
        <v>106</v>
      </c>
      <c r="L165" s="13">
        <v>113.18637608</v>
      </c>
      <c r="M165" s="14">
        <v>639.17989388</v>
      </c>
      <c r="N165" s="13">
        <v>454.17989388</v>
      </c>
      <c r="O165" s="15">
        <v>34</v>
      </c>
      <c r="P165" s="16">
        <v>151</v>
      </c>
      <c r="S165" s="7"/>
      <c r="U165" s="7"/>
      <c r="W165" s="7"/>
      <c r="X165" s="7"/>
    </row>
    <row r="166" spans="1:16" ht="12.75">
      <c r="A166" s="102"/>
      <c r="B166" s="3" t="s">
        <v>66</v>
      </c>
      <c r="C166" s="43">
        <f t="shared" si="36"/>
        <v>27.159688611635822</v>
      </c>
      <c r="D166" s="8">
        <f t="shared" si="37"/>
        <v>23.486553787773705</v>
      </c>
      <c r="E166" s="7">
        <f t="shared" si="38"/>
        <v>30.832823435497936</v>
      </c>
      <c r="F166" s="43">
        <v>34.410679187</v>
      </c>
      <c r="G166" s="8">
        <v>29.75690477</v>
      </c>
      <c r="H166" s="7">
        <v>39.064453604</v>
      </c>
      <c r="I166" s="14">
        <v>2183</v>
      </c>
      <c r="J166" s="13">
        <v>1723</v>
      </c>
      <c r="K166" s="14">
        <v>93</v>
      </c>
      <c r="L166" s="13">
        <v>100.15668391</v>
      </c>
      <c r="M166" s="14">
        <v>592.89600239</v>
      </c>
      <c r="N166" s="13">
        <v>401.89600239</v>
      </c>
      <c r="O166" s="15">
        <v>46</v>
      </c>
      <c r="P166" s="16">
        <v>145</v>
      </c>
    </row>
    <row r="167" spans="1:16" ht="12.75">
      <c r="A167" s="102"/>
      <c r="B167" s="101" t="s">
        <v>1</v>
      </c>
      <c r="C167" s="44">
        <f t="shared" si="36"/>
        <v>28.297563074749654</v>
      </c>
      <c r="D167" s="29">
        <f t="shared" si="37"/>
        <v>24.3428442844729</v>
      </c>
      <c r="E167" s="30">
        <f t="shared" si="38"/>
        <v>32.25228186502641</v>
      </c>
      <c r="F167" s="44">
        <v>40.329816572</v>
      </c>
      <c r="G167" s="29">
        <v>34.693533229</v>
      </c>
      <c r="H167" s="30">
        <v>45.966099915</v>
      </c>
      <c r="I167" s="32">
        <v>4354</v>
      </c>
      <c r="J167" s="31">
        <v>3055</v>
      </c>
      <c r="K167" s="32">
        <v>199</v>
      </c>
      <c r="L167" s="31">
        <v>213.34305999</v>
      </c>
      <c r="M167" s="32">
        <v>1232.0758963</v>
      </c>
      <c r="N167" s="31">
        <v>856.0758963</v>
      </c>
      <c r="O167" s="33">
        <v>80</v>
      </c>
      <c r="P167" s="34">
        <v>296</v>
      </c>
    </row>
    <row r="168" spans="1:16" ht="12.75">
      <c r="A168" s="102"/>
      <c r="B168" s="3" t="s">
        <v>2</v>
      </c>
      <c r="C168" s="43">
        <f t="shared" si="36"/>
        <v>36.81879699100622</v>
      </c>
      <c r="D168" s="8">
        <f t="shared" si="37"/>
        <v>33.90130370560486</v>
      </c>
      <c r="E168" s="7">
        <f t="shared" si="38"/>
        <v>39.73629027640758</v>
      </c>
      <c r="F168" s="43">
        <v>41.288400556</v>
      </c>
      <c r="G168" s="8">
        <v>38.016739306</v>
      </c>
      <c r="H168" s="7">
        <v>44.560061806</v>
      </c>
      <c r="I168" s="14">
        <v>7076</v>
      </c>
      <c r="J168" s="13">
        <v>6310</v>
      </c>
      <c r="K168" s="14">
        <v>442</v>
      </c>
      <c r="L168" s="13">
        <v>465.26593807</v>
      </c>
      <c r="M168" s="14">
        <v>2605.2743819</v>
      </c>
      <c r="N168" s="13">
        <v>1864.5972519</v>
      </c>
      <c r="O168" s="15">
        <v>233</v>
      </c>
      <c r="P168" s="16">
        <v>508</v>
      </c>
    </row>
    <row r="169" spans="1:16" ht="12.75">
      <c r="A169" s="61"/>
      <c r="B169" s="3" t="s">
        <v>3</v>
      </c>
      <c r="C169" s="43">
        <f t="shared" si="36"/>
        <v>46.989931991189515</v>
      </c>
      <c r="D169" s="8">
        <f t="shared" si="37"/>
        <v>44.42994585491971</v>
      </c>
      <c r="E169" s="7">
        <f t="shared" si="38"/>
        <v>49.54991812839416</v>
      </c>
      <c r="F169" s="43">
        <v>50.264823145</v>
      </c>
      <c r="G169" s="8">
        <v>47.526422706</v>
      </c>
      <c r="H169" s="7">
        <v>53.003223585</v>
      </c>
      <c r="I169" s="14">
        <v>7398</v>
      </c>
      <c r="J169" s="13">
        <v>6916</v>
      </c>
      <c r="K169" s="14">
        <v>662</v>
      </c>
      <c r="L169" s="13">
        <v>696.08330401</v>
      </c>
      <c r="M169" s="14">
        <v>3476.2352891</v>
      </c>
      <c r="N169" s="13">
        <v>2792.8317017</v>
      </c>
      <c r="O169" s="15">
        <v>295</v>
      </c>
      <c r="P169" s="16">
        <v>388</v>
      </c>
    </row>
    <row r="170" spans="1:16" ht="12.75">
      <c r="A170" s="61"/>
      <c r="B170" s="3" t="s">
        <v>4</v>
      </c>
      <c r="C170" s="43">
        <f t="shared" si="36"/>
        <v>62.869738752675495</v>
      </c>
      <c r="D170" s="8">
        <f t="shared" si="37"/>
        <v>56.8873424263245</v>
      </c>
      <c r="E170" s="7">
        <f t="shared" si="38"/>
        <v>68.8521350790265</v>
      </c>
      <c r="F170" s="43">
        <v>60.660259116</v>
      </c>
      <c r="G170" s="8">
        <v>54.88810675</v>
      </c>
      <c r="H170" s="7">
        <v>66.432411482</v>
      </c>
      <c r="I170" s="14">
        <v>5436</v>
      </c>
      <c r="J170" s="13">
        <v>5634</v>
      </c>
      <c r="K170" s="14">
        <v>663</v>
      </c>
      <c r="L170" s="13">
        <v>699.838462</v>
      </c>
      <c r="M170" s="14">
        <v>3417.6328935</v>
      </c>
      <c r="N170" s="13">
        <v>2809.5611446</v>
      </c>
      <c r="O170" s="15">
        <v>342</v>
      </c>
      <c r="P170" s="16">
        <v>266</v>
      </c>
    </row>
    <row r="171" spans="1:16" ht="12.75">
      <c r="A171" s="61"/>
      <c r="B171" s="3" t="s">
        <v>5</v>
      </c>
      <c r="C171" s="43">
        <f t="shared" si="36"/>
        <v>51.11567536809574</v>
      </c>
      <c r="D171" s="8">
        <f t="shared" si="37"/>
        <v>44.67011556821664</v>
      </c>
      <c r="E171" s="7">
        <f t="shared" si="38"/>
        <v>57.56123516797484</v>
      </c>
      <c r="F171" s="43">
        <v>56.488974576</v>
      </c>
      <c r="G171" s="8">
        <v>49.365855082</v>
      </c>
      <c r="H171" s="7">
        <v>63.61209407</v>
      </c>
      <c r="I171" s="14">
        <v>3259</v>
      </c>
      <c r="J171" s="13">
        <v>2949</v>
      </c>
      <c r="K171" s="14">
        <v>310</v>
      </c>
      <c r="L171" s="13">
        <v>328.46142259</v>
      </c>
      <c r="M171" s="14">
        <v>1665.5807516</v>
      </c>
      <c r="N171" s="13">
        <v>1318.8019773</v>
      </c>
      <c r="O171" s="15">
        <v>201</v>
      </c>
      <c r="P171" s="16">
        <v>146</v>
      </c>
    </row>
    <row r="172" spans="1:16" ht="12.75">
      <c r="A172" s="61"/>
      <c r="B172" s="3" t="s">
        <v>6</v>
      </c>
      <c r="C172" s="43">
        <f t="shared" si="36"/>
        <v>36.002606195816966</v>
      </c>
      <c r="D172" s="8">
        <f t="shared" si="37"/>
        <v>25.800738500607142</v>
      </c>
      <c r="E172" s="7">
        <f t="shared" si="38"/>
        <v>46.2044738899491</v>
      </c>
      <c r="F172" s="43">
        <v>33.407555045</v>
      </c>
      <c r="G172" s="8">
        <v>23.94103324</v>
      </c>
      <c r="H172" s="7">
        <v>42.874076849</v>
      </c>
      <c r="I172" s="14">
        <v>1120</v>
      </c>
      <c r="J172" s="13">
        <v>1207</v>
      </c>
      <c r="K172" s="14">
        <v>69</v>
      </c>
      <c r="L172" s="13">
        <v>74.292465342</v>
      </c>
      <c r="M172" s="14">
        <v>403.16162984</v>
      </c>
      <c r="N172" s="13">
        <v>298.36491833</v>
      </c>
      <c r="O172" s="15">
        <v>63</v>
      </c>
      <c r="P172" s="16">
        <v>42</v>
      </c>
    </row>
    <row r="173" spans="1:16" ht="12.75">
      <c r="A173" s="61"/>
      <c r="B173" s="3" t="s">
        <v>7</v>
      </c>
      <c r="C173" s="43">
        <f t="shared" si="36"/>
        <v>28.088228352897637</v>
      </c>
      <c r="D173" s="8">
        <f t="shared" si="37"/>
        <v>19.84792941914173</v>
      </c>
      <c r="E173" s="7">
        <f t="shared" si="38"/>
        <v>36.32852728665355</v>
      </c>
      <c r="F173" s="43">
        <v>20.860847958</v>
      </c>
      <c r="G173" s="8">
        <v>14.740859861</v>
      </c>
      <c r="H173" s="7">
        <v>26.980836055</v>
      </c>
      <c r="I173" s="14">
        <v>635</v>
      </c>
      <c r="J173" s="13">
        <v>855</v>
      </c>
      <c r="K173" s="14">
        <v>27</v>
      </c>
      <c r="L173" s="13">
        <v>29.845054896</v>
      </c>
      <c r="M173" s="14">
        <v>178.33036644</v>
      </c>
      <c r="N173" s="13">
        <v>120.05831861</v>
      </c>
      <c r="O173" s="15">
        <v>44</v>
      </c>
      <c r="P173" s="16">
        <v>14</v>
      </c>
    </row>
    <row r="174" spans="1:16" ht="13.5" thickBot="1">
      <c r="A174" s="61"/>
      <c r="B174" s="3" t="s">
        <v>67</v>
      </c>
      <c r="C174" s="45" t="s">
        <v>22</v>
      </c>
      <c r="D174" s="38" t="s">
        <v>22</v>
      </c>
      <c r="E174" s="39" t="s">
        <v>22</v>
      </c>
      <c r="F174" s="43">
        <v>29.368935596</v>
      </c>
      <c r="G174" s="8">
        <v>18.365890144</v>
      </c>
      <c r="H174" s="7">
        <v>40.371981049</v>
      </c>
      <c r="I174" s="14">
        <v>0</v>
      </c>
      <c r="J174" s="13">
        <v>1504</v>
      </c>
      <c r="K174" s="14">
        <v>88</v>
      </c>
      <c r="L174" s="13">
        <v>96.870293113</v>
      </c>
      <c r="M174" s="14">
        <v>441.70879137</v>
      </c>
      <c r="N174" s="13">
        <v>388.70879137</v>
      </c>
      <c r="O174" s="15">
        <v>16</v>
      </c>
      <c r="P174" s="16">
        <v>37</v>
      </c>
    </row>
    <row r="175" spans="1:16" ht="13.5" thickBot="1">
      <c r="A175" s="61"/>
      <c r="B175" s="88" t="s">
        <v>69</v>
      </c>
      <c r="C175" s="46">
        <f aca="true" t="shared" si="39" ref="C175:C186">F175*J175/I175</f>
        <v>45.83646423956818</v>
      </c>
      <c r="D175" s="18">
        <f aca="true" t="shared" si="40" ref="D175:D186">G175*J175/I175</f>
        <v>45.83646423956818</v>
      </c>
      <c r="E175" s="17">
        <f aca="true" t="shared" si="41" ref="E175:E186">H175*J175/I175</f>
        <v>45.83646423956818</v>
      </c>
      <c r="F175" s="46">
        <v>47.205318513</v>
      </c>
      <c r="G175" s="18">
        <v>47.205318513</v>
      </c>
      <c r="H175" s="17">
        <v>47.205318513</v>
      </c>
      <c r="I175" s="20">
        <v>29278</v>
      </c>
      <c r="J175" s="19">
        <v>28429</v>
      </c>
      <c r="K175" s="20">
        <v>2459</v>
      </c>
      <c r="L175" s="19">
        <v>2604</v>
      </c>
      <c r="M175" s="20">
        <v>13420</v>
      </c>
      <c r="N175" s="19">
        <v>10449</v>
      </c>
      <c r="O175" s="21">
        <v>1274</v>
      </c>
      <c r="P175" s="22">
        <v>1697</v>
      </c>
    </row>
    <row r="176" spans="1:16" ht="12.75">
      <c r="A176" s="35" t="s">
        <v>20</v>
      </c>
      <c r="B176" s="1" t="s">
        <v>63</v>
      </c>
      <c r="C176" s="41">
        <f t="shared" si="39"/>
        <v>17.434531128062503</v>
      </c>
      <c r="D176" s="6">
        <f t="shared" si="40"/>
        <v>15.560968087698368</v>
      </c>
      <c r="E176" s="5">
        <f t="shared" si="41"/>
        <v>19.308094169032607</v>
      </c>
      <c r="F176" s="41">
        <v>28.770885449</v>
      </c>
      <c r="G176" s="6">
        <v>25.679086351</v>
      </c>
      <c r="H176" s="5">
        <v>31.862684548</v>
      </c>
      <c r="I176" s="10">
        <v>736</v>
      </c>
      <c r="J176" s="9">
        <v>446</v>
      </c>
      <c r="K176" s="10">
        <v>44</v>
      </c>
      <c r="L176" s="9">
        <v>25.423910516</v>
      </c>
      <c r="M176" s="10">
        <v>128.3181491</v>
      </c>
      <c r="N176" s="9">
        <v>54.75717349</v>
      </c>
      <c r="O176" s="11">
        <v>8</v>
      </c>
      <c r="P176" s="12">
        <v>66</v>
      </c>
    </row>
    <row r="177" spans="1:16" ht="12.75">
      <c r="A177" s="102"/>
      <c r="B177" s="100" t="s">
        <v>64</v>
      </c>
      <c r="C177" s="42">
        <f t="shared" si="39"/>
        <v>29.670189163090022</v>
      </c>
      <c r="D177" s="23">
        <f t="shared" si="40"/>
        <v>22.332150251107343</v>
      </c>
      <c r="E177" s="24">
        <f t="shared" si="41"/>
        <v>37.008228075072694</v>
      </c>
      <c r="F177" s="42">
        <v>38.036867324</v>
      </c>
      <c r="G177" s="23">
        <v>28.62957939</v>
      </c>
      <c r="H177" s="24">
        <v>47.444155258</v>
      </c>
      <c r="I177" s="26">
        <v>2655</v>
      </c>
      <c r="J177" s="25">
        <v>2071</v>
      </c>
      <c r="K177" s="26">
        <v>277</v>
      </c>
      <c r="L177" s="25">
        <v>239.06684711</v>
      </c>
      <c r="M177" s="26">
        <v>787.74352228</v>
      </c>
      <c r="N177" s="25">
        <v>611.30449789</v>
      </c>
      <c r="O177" s="27">
        <v>50</v>
      </c>
      <c r="P177" s="28">
        <v>126</v>
      </c>
    </row>
    <row r="178" spans="1:24" ht="12.75">
      <c r="A178" s="102"/>
      <c r="B178" s="3" t="s">
        <v>65</v>
      </c>
      <c r="C178" s="43">
        <f t="shared" si="39"/>
        <v>26.313762912666128</v>
      </c>
      <c r="D178" s="8">
        <f t="shared" si="40"/>
        <v>22.59803347833063</v>
      </c>
      <c r="E178" s="7">
        <f t="shared" si="41"/>
        <v>30.029492347001618</v>
      </c>
      <c r="F178" s="43">
        <v>40.087880783</v>
      </c>
      <c r="G178" s="8">
        <v>34.427127546</v>
      </c>
      <c r="H178" s="7">
        <v>45.74863402</v>
      </c>
      <c r="I178" s="14">
        <v>1851</v>
      </c>
      <c r="J178" s="13">
        <v>1215</v>
      </c>
      <c r="K178" s="14">
        <v>151</v>
      </c>
      <c r="L178" s="13">
        <v>132.26003796</v>
      </c>
      <c r="M178" s="14">
        <v>487.06775151</v>
      </c>
      <c r="N178" s="13">
        <v>333.06775151</v>
      </c>
      <c r="O178" s="15">
        <v>25</v>
      </c>
      <c r="P178" s="16">
        <v>129</v>
      </c>
      <c r="S178" s="7"/>
      <c r="U178" s="7"/>
      <c r="W178" s="7"/>
      <c r="X178" s="7"/>
    </row>
    <row r="179" spans="1:16" ht="12.75">
      <c r="A179" s="102"/>
      <c r="B179" s="3" t="s">
        <v>66</v>
      </c>
      <c r="C179" s="43">
        <f t="shared" si="39"/>
        <v>27.8567480436</v>
      </c>
      <c r="D179" s="8">
        <f t="shared" si="40"/>
        <v>25.380853783363637</v>
      </c>
      <c r="E179" s="7">
        <f t="shared" si="41"/>
        <v>30.33264230299091</v>
      </c>
      <c r="F179" s="43">
        <v>32.948841772</v>
      </c>
      <c r="G179" s="8">
        <v>30.02036469</v>
      </c>
      <c r="H179" s="7">
        <v>35.877318853</v>
      </c>
      <c r="I179" s="14">
        <v>1540</v>
      </c>
      <c r="J179" s="13">
        <v>1302</v>
      </c>
      <c r="K179" s="14">
        <v>170</v>
      </c>
      <c r="L179" s="13">
        <v>132.23071967</v>
      </c>
      <c r="M179" s="14">
        <v>428.99391987</v>
      </c>
      <c r="N179" s="13">
        <v>332.99391987</v>
      </c>
      <c r="O179" s="15">
        <v>33</v>
      </c>
      <c r="P179" s="16">
        <v>63</v>
      </c>
    </row>
    <row r="180" spans="1:16" ht="12.75">
      <c r="A180" s="102"/>
      <c r="B180" s="101" t="s">
        <v>1</v>
      </c>
      <c r="C180" s="44">
        <f t="shared" si="39"/>
        <v>27.014499303817455</v>
      </c>
      <c r="D180" s="29">
        <f t="shared" si="40"/>
        <v>21.481749881807133</v>
      </c>
      <c r="E180" s="30">
        <f t="shared" si="41"/>
        <v>32.54724872508552</v>
      </c>
      <c r="F180" s="44">
        <v>36.394980985</v>
      </c>
      <c r="G180" s="29">
        <v>28.941046424</v>
      </c>
      <c r="H180" s="30">
        <v>43.848915545</v>
      </c>
      <c r="I180" s="32">
        <v>3391</v>
      </c>
      <c r="J180" s="31">
        <v>2517</v>
      </c>
      <c r="K180" s="32">
        <v>321</v>
      </c>
      <c r="L180" s="31">
        <v>264.49075763</v>
      </c>
      <c r="M180" s="32">
        <v>916.06167138</v>
      </c>
      <c r="N180" s="31">
        <v>666.06167138</v>
      </c>
      <c r="O180" s="33">
        <v>58</v>
      </c>
      <c r="P180" s="34">
        <v>192</v>
      </c>
    </row>
    <row r="181" spans="1:16" ht="12.75">
      <c r="A181" s="102"/>
      <c r="B181" s="3" t="s">
        <v>2</v>
      </c>
      <c r="C181" s="43">
        <f t="shared" si="39"/>
        <v>41.22489336282169</v>
      </c>
      <c r="D181" s="8">
        <f t="shared" si="40"/>
        <v>39.71657643873932</v>
      </c>
      <c r="E181" s="7">
        <f t="shared" si="41"/>
        <v>42.733210286904075</v>
      </c>
      <c r="F181" s="43">
        <v>42.013467306</v>
      </c>
      <c r="G181" s="8">
        <v>40.476298411</v>
      </c>
      <c r="H181" s="7">
        <v>43.550636201</v>
      </c>
      <c r="I181" s="14">
        <v>4795</v>
      </c>
      <c r="J181" s="13">
        <v>4705</v>
      </c>
      <c r="K181" s="14">
        <v>833</v>
      </c>
      <c r="L181" s="13">
        <v>621.5101739</v>
      </c>
      <c r="M181" s="14">
        <v>1976.7336367</v>
      </c>
      <c r="N181" s="13">
        <v>1565.0621853</v>
      </c>
      <c r="O181" s="15">
        <v>152</v>
      </c>
      <c r="P181" s="16">
        <v>260</v>
      </c>
    </row>
    <row r="182" spans="1:16" ht="12.75">
      <c r="A182" s="102"/>
      <c r="B182" s="3" t="s">
        <v>3</v>
      </c>
      <c r="C182" s="43">
        <f t="shared" si="39"/>
        <v>46.43146800573962</v>
      </c>
      <c r="D182" s="8">
        <f t="shared" si="40"/>
        <v>44.49552472558369</v>
      </c>
      <c r="E182" s="7">
        <f t="shared" si="41"/>
        <v>48.367411284832606</v>
      </c>
      <c r="F182" s="43">
        <v>43.682529224</v>
      </c>
      <c r="G182" s="8">
        <v>41.861201953</v>
      </c>
      <c r="H182" s="7">
        <v>45.503856494</v>
      </c>
      <c r="I182" s="14">
        <v>3925</v>
      </c>
      <c r="J182" s="13">
        <v>4172</v>
      </c>
      <c r="K182" s="14">
        <v>894</v>
      </c>
      <c r="L182" s="13">
        <v>593.22528276</v>
      </c>
      <c r="M182" s="14">
        <v>1822.4351192</v>
      </c>
      <c r="N182" s="13">
        <v>1492.7732372</v>
      </c>
      <c r="O182" s="15">
        <v>162</v>
      </c>
      <c r="P182" s="16">
        <v>168</v>
      </c>
    </row>
    <row r="183" spans="1:16" ht="12.75">
      <c r="A183" s="102"/>
      <c r="B183" s="3" t="s">
        <v>4</v>
      </c>
      <c r="C183" s="43">
        <f t="shared" si="39"/>
        <v>47.705251849285</v>
      </c>
      <c r="D183" s="8">
        <f t="shared" si="40"/>
        <v>41.773790641832015</v>
      </c>
      <c r="E183" s="7">
        <f t="shared" si="41"/>
        <v>53.63671305583202</v>
      </c>
      <c r="F183" s="43">
        <v>52.657223317</v>
      </c>
      <c r="G183" s="8">
        <v>46.110055756</v>
      </c>
      <c r="H183" s="7">
        <v>59.204390877</v>
      </c>
      <c r="I183" s="14">
        <v>2786</v>
      </c>
      <c r="J183" s="13">
        <v>2524</v>
      </c>
      <c r="K183" s="14">
        <v>590</v>
      </c>
      <c r="L183" s="13">
        <v>410.74762388</v>
      </c>
      <c r="M183" s="14">
        <v>1329.0683165</v>
      </c>
      <c r="N183" s="13">
        <v>1036.0316339</v>
      </c>
      <c r="O183" s="15">
        <v>154</v>
      </c>
      <c r="P183" s="16">
        <v>139</v>
      </c>
    </row>
    <row r="184" spans="1:16" ht="12.75">
      <c r="A184" s="102"/>
      <c r="B184" s="3" t="s">
        <v>5</v>
      </c>
      <c r="C184" s="43">
        <f t="shared" si="39"/>
        <v>61.48076559409884</v>
      </c>
      <c r="D184" s="8">
        <f t="shared" si="40"/>
        <v>56.745037361250006</v>
      </c>
      <c r="E184" s="7">
        <f t="shared" si="41"/>
        <v>66.21649382694768</v>
      </c>
      <c r="F184" s="43">
        <v>51.17818116</v>
      </c>
      <c r="G184" s="8">
        <v>47.23603836</v>
      </c>
      <c r="H184" s="7">
        <v>55.12032396</v>
      </c>
      <c r="I184" s="14">
        <v>1376</v>
      </c>
      <c r="J184" s="13">
        <v>1653</v>
      </c>
      <c r="K184" s="14">
        <v>396</v>
      </c>
      <c r="L184" s="13">
        <v>265.46378121</v>
      </c>
      <c r="M184" s="14">
        <v>845.97533458</v>
      </c>
      <c r="N184" s="13">
        <v>669.56863602</v>
      </c>
      <c r="O184" s="15">
        <v>112</v>
      </c>
      <c r="P184" s="16">
        <v>64</v>
      </c>
    </row>
    <row r="185" spans="1:16" ht="12.75">
      <c r="A185" s="61"/>
      <c r="B185" s="3" t="s">
        <v>6</v>
      </c>
      <c r="C185" s="43">
        <f t="shared" si="39"/>
        <v>72.5547361911412</v>
      </c>
      <c r="D185" s="8">
        <f t="shared" si="40"/>
        <v>65.2920283038298</v>
      </c>
      <c r="E185" s="7">
        <f t="shared" si="41"/>
        <v>79.81744407702128</v>
      </c>
      <c r="F185" s="43">
        <v>50.690268393</v>
      </c>
      <c r="G185" s="8">
        <v>45.616187342</v>
      </c>
      <c r="H185" s="7">
        <v>55.764349443</v>
      </c>
      <c r="I185" s="14">
        <v>517</v>
      </c>
      <c r="J185" s="13">
        <v>740</v>
      </c>
      <c r="K185" s="14">
        <v>176</v>
      </c>
      <c r="L185" s="13">
        <v>135.54363909</v>
      </c>
      <c r="M185" s="14">
        <v>375.10798611</v>
      </c>
      <c r="N185" s="13">
        <v>339.90702917</v>
      </c>
      <c r="O185" s="15">
        <v>26</v>
      </c>
      <c r="P185" s="16">
        <v>9</v>
      </c>
    </row>
    <row r="186" spans="1:16" ht="12.75">
      <c r="A186" s="61"/>
      <c r="B186" s="3" t="s">
        <v>7</v>
      </c>
      <c r="C186" s="43">
        <f t="shared" si="39"/>
        <v>47.35216046344944</v>
      </c>
      <c r="D186" s="8">
        <f t="shared" si="40"/>
        <v>40.395221620662916</v>
      </c>
      <c r="E186" s="7">
        <f t="shared" si="41"/>
        <v>54.30909930623595</v>
      </c>
      <c r="F186" s="43">
        <v>22.718826314</v>
      </c>
      <c r="G186" s="8">
        <v>19.380995818</v>
      </c>
      <c r="H186" s="7">
        <v>26.05665681</v>
      </c>
      <c r="I186" s="14">
        <v>178</v>
      </c>
      <c r="J186" s="13">
        <v>371</v>
      </c>
      <c r="K186" s="14">
        <v>41</v>
      </c>
      <c r="L186" s="13">
        <v>28.725012417</v>
      </c>
      <c r="M186" s="14">
        <v>84.286845624</v>
      </c>
      <c r="N186" s="13">
        <v>72.264517075</v>
      </c>
      <c r="O186" s="15">
        <v>11</v>
      </c>
      <c r="P186" s="16">
        <v>1</v>
      </c>
    </row>
    <row r="187" spans="1:16" ht="13.5" thickBot="1">
      <c r="A187" s="61"/>
      <c r="B187" s="3" t="s">
        <v>67</v>
      </c>
      <c r="C187" s="45" t="s">
        <v>22</v>
      </c>
      <c r="D187" s="38" t="s">
        <v>22</v>
      </c>
      <c r="E187" s="39" t="s">
        <v>22</v>
      </c>
      <c r="F187" s="43">
        <v>16.061989072</v>
      </c>
      <c r="G187" s="8">
        <v>11.939649269</v>
      </c>
      <c r="H187" s="7">
        <v>20.184328876</v>
      </c>
      <c r="I187" s="14">
        <v>0</v>
      </c>
      <c r="J187" s="13">
        <v>276</v>
      </c>
      <c r="K187" s="14">
        <v>16</v>
      </c>
      <c r="L187" s="13">
        <v>5.2937290993</v>
      </c>
      <c r="M187" s="14">
        <v>44.331089839</v>
      </c>
      <c r="N187" s="13">
        <v>13.331089839</v>
      </c>
      <c r="O187" s="15">
        <v>9</v>
      </c>
      <c r="P187" s="16">
        <v>22</v>
      </c>
    </row>
    <row r="188" spans="1:16" ht="13.5" thickBot="1">
      <c r="A188" s="61"/>
      <c r="B188" s="88" t="s">
        <v>69</v>
      </c>
      <c r="C188" s="46">
        <f aca="true" t="shared" si="42" ref="C188:C199">F188*J188/I188</f>
        <v>43.57614332901461</v>
      </c>
      <c r="D188" s="18">
        <f aca="true" t="shared" si="43" ref="D188:D199">G188*J188/I188</f>
        <v>43.57614332901461</v>
      </c>
      <c r="E188" s="17">
        <f aca="true" t="shared" si="44" ref="E188:E199">H188*J188/I188</f>
        <v>43.57614332901461</v>
      </c>
      <c r="F188" s="46">
        <v>43.60183984</v>
      </c>
      <c r="G188" s="18">
        <v>43.60183984</v>
      </c>
      <c r="H188" s="17">
        <v>43.60183984</v>
      </c>
      <c r="I188" s="20">
        <v>16968</v>
      </c>
      <c r="J188" s="19">
        <v>16958</v>
      </c>
      <c r="K188" s="20">
        <v>3267</v>
      </c>
      <c r="L188" s="19">
        <v>2325</v>
      </c>
      <c r="M188" s="20">
        <v>7394</v>
      </c>
      <c r="N188" s="19">
        <v>5855</v>
      </c>
      <c r="O188" s="21">
        <v>684</v>
      </c>
      <c r="P188" s="22">
        <v>855</v>
      </c>
    </row>
    <row r="189" spans="1:16" ht="12.75">
      <c r="A189" s="35" t="s">
        <v>33</v>
      </c>
      <c r="B189" s="1" t="s">
        <v>63</v>
      </c>
      <c r="C189" s="41">
        <f t="shared" si="42"/>
        <v>33.63478326516921</v>
      </c>
      <c r="D189" s="6">
        <f t="shared" si="43"/>
        <v>32.14166482211793</v>
      </c>
      <c r="E189" s="5">
        <f t="shared" si="44"/>
        <v>35.12790170878538</v>
      </c>
      <c r="F189" s="41">
        <v>59.540981434</v>
      </c>
      <c r="G189" s="6">
        <v>56.89783262</v>
      </c>
      <c r="H189" s="5">
        <v>62.184130249</v>
      </c>
      <c r="I189" s="10">
        <v>49945</v>
      </c>
      <c r="J189" s="9">
        <v>28214</v>
      </c>
      <c r="K189" s="10">
        <v>287</v>
      </c>
      <c r="L189" s="9">
        <v>292.00148285</v>
      </c>
      <c r="M189" s="10">
        <v>16798.69035</v>
      </c>
      <c r="N189" s="9">
        <v>8416.2446192</v>
      </c>
      <c r="O189" s="11">
        <v>1466</v>
      </c>
      <c r="P189" s="12">
        <v>6916</v>
      </c>
    </row>
    <row r="190" spans="1:16" ht="12.75">
      <c r="A190" s="61"/>
      <c r="B190" s="100" t="s">
        <v>64</v>
      </c>
      <c r="C190" s="42">
        <f t="shared" si="42"/>
        <v>34.684773719533766</v>
      </c>
      <c r="D190" s="23">
        <f t="shared" si="43"/>
        <v>29.77279765801799</v>
      </c>
      <c r="E190" s="24">
        <f t="shared" si="44"/>
        <v>39.596749781049546</v>
      </c>
      <c r="F190" s="42">
        <v>41.931663065</v>
      </c>
      <c r="G190" s="23">
        <v>35.993399582</v>
      </c>
      <c r="H190" s="24">
        <v>47.869926548</v>
      </c>
      <c r="I190" s="26">
        <v>166815</v>
      </c>
      <c r="J190" s="25">
        <v>137985</v>
      </c>
      <c r="K190" s="26">
        <v>1420</v>
      </c>
      <c r="L190" s="25">
        <v>1442.1387399</v>
      </c>
      <c r="M190" s="26">
        <v>57859.547645</v>
      </c>
      <c r="N190" s="25">
        <v>43560.993376</v>
      </c>
      <c r="O190" s="27">
        <v>4959</v>
      </c>
      <c r="P190" s="28">
        <v>9340</v>
      </c>
    </row>
    <row r="191" spans="1:24" ht="12.75">
      <c r="A191" s="61" t="s">
        <v>27</v>
      </c>
      <c r="B191" s="3" t="s">
        <v>65</v>
      </c>
      <c r="C191" s="43">
        <f t="shared" si="42"/>
        <v>35.87878270815293</v>
      </c>
      <c r="D191" s="8">
        <f t="shared" si="43"/>
        <v>33.69350567332713</v>
      </c>
      <c r="E191" s="7">
        <f t="shared" si="44"/>
        <v>38.06405974297874</v>
      </c>
      <c r="F191" s="43">
        <v>50.873135393</v>
      </c>
      <c r="G191" s="8">
        <v>47.774593969</v>
      </c>
      <c r="H191" s="7">
        <v>53.971676817</v>
      </c>
      <c r="I191" s="14">
        <v>113310</v>
      </c>
      <c r="J191" s="13">
        <v>79913</v>
      </c>
      <c r="K191" s="14">
        <v>888</v>
      </c>
      <c r="L191" s="13">
        <v>902.65068951</v>
      </c>
      <c r="M191" s="14">
        <v>40654.248687</v>
      </c>
      <c r="N191" s="13">
        <v>26695.248687</v>
      </c>
      <c r="O191" s="15">
        <v>3356</v>
      </c>
      <c r="P191" s="16">
        <v>10603</v>
      </c>
      <c r="S191" s="7"/>
      <c r="U191" s="7"/>
      <c r="W191" s="7"/>
      <c r="X191" s="7"/>
    </row>
    <row r="192" spans="1:16" ht="12.75">
      <c r="A192" s="61" t="s">
        <v>28</v>
      </c>
      <c r="B192" s="3" t="s">
        <v>66</v>
      </c>
      <c r="C192" s="43">
        <f t="shared" si="42"/>
        <v>32.8699751652127</v>
      </c>
      <c r="D192" s="8">
        <f t="shared" si="43"/>
        <v>25.167734930154026</v>
      </c>
      <c r="E192" s="7">
        <f t="shared" si="44"/>
        <v>40.57221539943729</v>
      </c>
      <c r="F192" s="43">
        <v>39.408466389</v>
      </c>
      <c r="G192" s="8">
        <v>30.174097519</v>
      </c>
      <c r="H192" s="7">
        <v>48.642835258</v>
      </c>
      <c r="I192" s="14">
        <v>103450</v>
      </c>
      <c r="J192" s="13">
        <v>86286</v>
      </c>
      <c r="K192" s="14">
        <v>819</v>
      </c>
      <c r="L192" s="13">
        <v>831.48953326</v>
      </c>
      <c r="M192" s="14">
        <v>34003.989308</v>
      </c>
      <c r="N192" s="13">
        <v>25281.989308</v>
      </c>
      <c r="O192" s="15">
        <v>3069</v>
      </c>
      <c r="P192" s="16">
        <v>5653</v>
      </c>
    </row>
    <row r="193" spans="1:16" ht="12.75">
      <c r="A193" s="61"/>
      <c r="B193" s="101" t="s">
        <v>1</v>
      </c>
      <c r="C193" s="44">
        <f t="shared" si="42"/>
        <v>34.44281140199531</v>
      </c>
      <c r="D193" s="29">
        <f t="shared" si="43"/>
        <v>30.726417054609712</v>
      </c>
      <c r="E193" s="30">
        <f t="shared" si="44"/>
        <v>38.15920575014764</v>
      </c>
      <c r="F193" s="44">
        <v>44.920991098</v>
      </c>
      <c r="G193" s="29">
        <v>40.073996599</v>
      </c>
      <c r="H193" s="30">
        <v>49.767985598</v>
      </c>
      <c r="I193" s="32">
        <v>216760</v>
      </c>
      <c r="J193" s="31">
        <v>166199</v>
      </c>
      <c r="K193" s="32">
        <v>1707</v>
      </c>
      <c r="L193" s="31">
        <v>1734.1402228</v>
      </c>
      <c r="M193" s="32">
        <v>74658.237995</v>
      </c>
      <c r="N193" s="31">
        <v>51977.237995</v>
      </c>
      <c r="O193" s="33">
        <v>6425</v>
      </c>
      <c r="P193" s="34">
        <v>16256</v>
      </c>
    </row>
    <row r="194" spans="1:16" ht="12.75">
      <c r="A194" s="61"/>
      <c r="B194" s="3" t="s">
        <v>2</v>
      </c>
      <c r="C194" s="43">
        <f t="shared" si="42"/>
        <v>44.657136939125785</v>
      </c>
      <c r="D194" s="8">
        <f t="shared" si="43"/>
        <v>40.84113216905631</v>
      </c>
      <c r="E194" s="7">
        <f t="shared" si="44"/>
        <v>48.473141708205674</v>
      </c>
      <c r="F194" s="43">
        <v>45.126852768</v>
      </c>
      <c r="G194" s="8">
        <v>41.270710229</v>
      </c>
      <c r="H194" s="7">
        <v>48.982995306</v>
      </c>
      <c r="I194" s="14">
        <v>293502</v>
      </c>
      <c r="J194" s="13">
        <v>290447</v>
      </c>
      <c r="K194" s="14">
        <v>3328</v>
      </c>
      <c r="L194" s="13">
        <v>3371.8417824</v>
      </c>
      <c r="M194" s="14">
        <v>131069.51629</v>
      </c>
      <c r="N194" s="13">
        <v>104034.36743</v>
      </c>
      <c r="O194" s="15">
        <v>9295</v>
      </c>
      <c r="P194" s="16">
        <v>17740</v>
      </c>
    </row>
    <row r="195" spans="1:16" ht="12.75">
      <c r="A195" s="61"/>
      <c r="B195" s="3" t="s">
        <v>3</v>
      </c>
      <c r="C195" s="43">
        <f t="shared" si="42"/>
        <v>57.077975327693636</v>
      </c>
      <c r="D195" s="8">
        <f t="shared" si="43"/>
        <v>52.581621543462475</v>
      </c>
      <c r="E195" s="7">
        <f t="shared" si="44"/>
        <v>61.57432911192479</v>
      </c>
      <c r="F195" s="43">
        <v>57.94092185</v>
      </c>
      <c r="G195" s="8">
        <v>53.376588905</v>
      </c>
      <c r="H195" s="7">
        <v>62.505254795</v>
      </c>
      <c r="I195" s="14">
        <v>364990</v>
      </c>
      <c r="J195" s="13">
        <v>359554</v>
      </c>
      <c r="K195" s="14">
        <v>5685</v>
      </c>
      <c r="L195" s="13">
        <v>5774.2730784</v>
      </c>
      <c r="M195" s="14">
        <v>208329.08859</v>
      </c>
      <c r="N195" s="13">
        <v>179439.88916</v>
      </c>
      <c r="O195" s="15">
        <v>15498</v>
      </c>
      <c r="P195" s="16">
        <v>13392</v>
      </c>
    </row>
    <row r="196" spans="1:16" ht="12.75">
      <c r="A196" s="61"/>
      <c r="B196" s="3" t="s">
        <v>4</v>
      </c>
      <c r="C196" s="43">
        <f t="shared" si="42"/>
        <v>67.96782129843649</v>
      </c>
      <c r="D196" s="8">
        <f t="shared" si="43"/>
        <v>61.716258682576246</v>
      </c>
      <c r="E196" s="7">
        <f t="shared" si="44"/>
        <v>74.21938391527826</v>
      </c>
      <c r="F196" s="43">
        <v>69.249876823</v>
      </c>
      <c r="G196" s="8">
        <v>62.880392958</v>
      </c>
      <c r="H196" s="7">
        <v>75.619360689</v>
      </c>
      <c r="I196" s="14">
        <v>370487</v>
      </c>
      <c r="J196" s="13">
        <v>363628</v>
      </c>
      <c r="K196" s="14">
        <v>6828</v>
      </c>
      <c r="L196" s="13">
        <v>6930.8972577</v>
      </c>
      <c r="M196" s="14">
        <v>251812.14391</v>
      </c>
      <c r="N196" s="13">
        <v>218902.68042</v>
      </c>
      <c r="O196" s="15">
        <v>22055</v>
      </c>
      <c r="P196" s="16">
        <v>10854</v>
      </c>
    </row>
    <row r="197" spans="1:16" ht="12.75">
      <c r="A197" s="61"/>
      <c r="B197" s="3" t="s">
        <v>5</v>
      </c>
      <c r="C197" s="43">
        <f t="shared" si="42"/>
        <v>73.086829084586</v>
      </c>
      <c r="D197" s="8">
        <f t="shared" si="43"/>
        <v>68.26917128431052</v>
      </c>
      <c r="E197" s="7">
        <f t="shared" si="44"/>
        <v>77.90448688486148</v>
      </c>
      <c r="F197" s="43">
        <v>73.875949709</v>
      </c>
      <c r="G197" s="8">
        <v>69.006275517</v>
      </c>
      <c r="H197" s="7">
        <v>78.745623901</v>
      </c>
      <c r="I197" s="14">
        <v>273552</v>
      </c>
      <c r="J197" s="13">
        <v>270630</v>
      </c>
      <c r="K197" s="14">
        <v>5336</v>
      </c>
      <c r="L197" s="13">
        <v>5408.9742347</v>
      </c>
      <c r="M197" s="14">
        <v>199930.47099</v>
      </c>
      <c r="N197" s="13">
        <v>168362.51817</v>
      </c>
      <c r="O197" s="15">
        <v>24227</v>
      </c>
      <c r="P197" s="16">
        <v>7341</v>
      </c>
    </row>
    <row r="198" spans="1:16" ht="12.75">
      <c r="A198" s="61"/>
      <c r="B198" s="3" t="s">
        <v>6</v>
      </c>
      <c r="C198" s="43">
        <f t="shared" si="42"/>
        <v>71.00956670493714</v>
      </c>
      <c r="D198" s="8">
        <f t="shared" si="43"/>
        <v>63.887737793398365</v>
      </c>
      <c r="E198" s="7">
        <f t="shared" si="44"/>
        <v>78.13139561647591</v>
      </c>
      <c r="F198" s="43">
        <v>70.719063482</v>
      </c>
      <c r="G198" s="8">
        <v>63.626370282</v>
      </c>
      <c r="H198" s="7">
        <v>77.811756682</v>
      </c>
      <c r="I198" s="14">
        <v>168458</v>
      </c>
      <c r="J198" s="13">
        <v>169150</v>
      </c>
      <c r="K198" s="14">
        <v>3092</v>
      </c>
      <c r="L198" s="13">
        <v>3147.5156698</v>
      </c>
      <c r="M198" s="14">
        <v>119621.11205</v>
      </c>
      <c r="N198" s="13">
        <v>97674.738689</v>
      </c>
      <c r="O198" s="15">
        <v>18081</v>
      </c>
      <c r="P198" s="16">
        <v>3865</v>
      </c>
    </row>
    <row r="199" spans="1:16" ht="12.75">
      <c r="A199" s="61"/>
      <c r="B199" s="3" t="s">
        <v>7</v>
      </c>
      <c r="C199" s="43">
        <f t="shared" si="42"/>
        <v>58.12913755720357</v>
      </c>
      <c r="D199" s="8">
        <f t="shared" si="43"/>
        <v>41.09561112984795</v>
      </c>
      <c r="E199" s="7">
        <f t="shared" si="44"/>
        <v>75.16266398455919</v>
      </c>
      <c r="F199" s="43">
        <v>54.79896838</v>
      </c>
      <c r="G199" s="8">
        <v>38.74127829</v>
      </c>
      <c r="H199" s="7">
        <v>70.85665847</v>
      </c>
      <c r="I199" s="14">
        <v>148575</v>
      </c>
      <c r="J199" s="13">
        <v>157604</v>
      </c>
      <c r="K199" s="14">
        <v>2103</v>
      </c>
      <c r="L199" s="13">
        <v>2151.7396257</v>
      </c>
      <c r="M199" s="14">
        <v>86365.270804</v>
      </c>
      <c r="N199" s="13">
        <v>68354.408766</v>
      </c>
      <c r="O199" s="15">
        <v>14888</v>
      </c>
      <c r="P199" s="16">
        <v>3123</v>
      </c>
    </row>
    <row r="200" spans="1:16" ht="13.5" thickBot="1">
      <c r="A200" s="61"/>
      <c r="B200" s="3" t="s">
        <v>67</v>
      </c>
      <c r="C200" s="45" t="s">
        <v>22</v>
      </c>
      <c r="D200" s="38" t="s">
        <v>22</v>
      </c>
      <c r="E200" s="39" t="s">
        <v>22</v>
      </c>
      <c r="F200" s="43">
        <v>40.613102199</v>
      </c>
      <c r="G200" s="8">
        <v>30.997454936</v>
      </c>
      <c r="H200" s="7">
        <v>50.228749462</v>
      </c>
      <c r="I200" s="14">
        <v>0</v>
      </c>
      <c r="J200" s="13">
        <v>23350</v>
      </c>
      <c r="K200" s="14">
        <v>356</v>
      </c>
      <c r="L200" s="13">
        <v>366.61812862</v>
      </c>
      <c r="M200" s="14">
        <v>9483.1593634</v>
      </c>
      <c r="N200" s="13">
        <v>7170.1593634</v>
      </c>
      <c r="O200" s="15">
        <v>756</v>
      </c>
      <c r="P200" s="16">
        <v>1557</v>
      </c>
    </row>
    <row r="201" spans="1:16" ht="13.5" thickBot="1">
      <c r="A201" s="61"/>
      <c r="B201" s="88" t="s">
        <v>69</v>
      </c>
      <c r="C201" s="46">
        <f aca="true" t="shared" si="45" ref="C201:C212">F201*J201/I201</f>
        <v>58.88225607245021</v>
      </c>
      <c r="D201" s="18">
        <f aca="true" t="shared" si="46" ref="D201:D212">G201*J201/I201</f>
        <v>58.88225607245021</v>
      </c>
      <c r="E201" s="17">
        <f aca="true" t="shared" si="47" ref="E201:E212">H201*J201/I201</f>
        <v>58.88225607245021</v>
      </c>
      <c r="F201" s="46">
        <v>60.051750509</v>
      </c>
      <c r="G201" s="18">
        <v>60.051750509</v>
      </c>
      <c r="H201" s="17">
        <v>60.051750509</v>
      </c>
      <c r="I201" s="20">
        <v>1836324</v>
      </c>
      <c r="J201" s="19">
        <v>1800562</v>
      </c>
      <c r="K201" s="20">
        <v>28435</v>
      </c>
      <c r="L201" s="19">
        <v>28886</v>
      </c>
      <c r="M201" s="20">
        <v>1081269</v>
      </c>
      <c r="N201" s="19">
        <v>895916</v>
      </c>
      <c r="O201" s="21">
        <v>111225</v>
      </c>
      <c r="P201" s="22">
        <v>74128</v>
      </c>
    </row>
    <row r="202" spans="1:16" ht="12.75">
      <c r="A202" s="35" t="s">
        <v>21</v>
      </c>
      <c r="B202" s="1" t="s">
        <v>63</v>
      </c>
      <c r="C202" s="41">
        <f t="shared" si="45"/>
        <v>32.091751356734</v>
      </c>
      <c r="D202" s="6">
        <f t="shared" si="46"/>
        <v>29.221467886160077</v>
      </c>
      <c r="E202" s="5">
        <f t="shared" si="47"/>
        <v>34.962034827809</v>
      </c>
      <c r="F202" s="41">
        <v>64.047148175</v>
      </c>
      <c r="G202" s="6">
        <v>58.318776772</v>
      </c>
      <c r="H202" s="5">
        <v>69.775519579</v>
      </c>
      <c r="I202" s="10">
        <v>121655</v>
      </c>
      <c r="J202" s="9">
        <v>60957</v>
      </c>
      <c r="K202" s="10">
        <v>283</v>
      </c>
      <c r="L202" s="9">
        <v>283.46151346</v>
      </c>
      <c r="M202" s="10">
        <v>39041.012042</v>
      </c>
      <c r="N202" s="9">
        <v>18317.423115</v>
      </c>
      <c r="O202" s="11">
        <v>3142</v>
      </c>
      <c r="P202" s="12">
        <v>17582</v>
      </c>
    </row>
    <row r="203" spans="1:16" ht="12.75">
      <c r="A203" s="61"/>
      <c r="B203" s="100" t="s">
        <v>64</v>
      </c>
      <c r="C203" s="42">
        <f t="shared" si="45"/>
        <v>30.105255278626974</v>
      </c>
      <c r="D203" s="23">
        <f t="shared" si="46"/>
        <v>27.25157769646204</v>
      </c>
      <c r="E203" s="24">
        <f t="shared" si="47"/>
        <v>32.95893286154835</v>
      </c>
      <c r="F203" s="42">
        <v>39.798460142</v>
      </c>
      <c r="G203" s="23">
        <v>36.025963531</v>
      </c>
      <c r="H203" s="24">
        <v>43.570956754</v>
      </c>
      <c r="I203" s="26">
        <v>415508</v>
      </c>
      <c r="J203" s="25">
        <v>314308</v>
      </c>
      <c r="K203" s="26">
        <v>1359</v>
      </c>
      <c r="L203" s="25">
        <v>1352.7171345</v>
      </c>
      <c r="M203" s="26">
        <v>125089.8734</v>
      </c>
      <c r="N203" s="25">
        <v>87279.462327</v>
      </c>
      <c r="O203" s="27">
        <v>9707</v>
      </c>
      <c r="P203" s="28">
        <v>28103</v>
      </c>
    </row>
    <row r="204" spans="1:24" ht="12.75">
      <c r="A204" s="61" t="s">
        <v>25</v>
      </c>
      <c r="B204" s="3" t="s">
        <v>65</v>
      </c>
      <c r="C204" s="43">
        <f t="shared" si="45"/>
        <v>32.593015354869856</v>
      </c>
      <c r="D204" s="8">
        <f t="shared" si="46"/>
        <v>28.6149156767535</v>
      </c>
      <c r="E204" s="7">
        <f t="shared" si="47"/>
        <v>36.571115032377925</v>
      </c>
      <c r="F204" s="43">
        <v>53.582172958</v>
      </c>
      <c r="G204" s="8">
        <v>47.04226793</v>
      </c>
      <c r="H204" s="7">
        <v>60.122077985</v>
      </c>
      <c r="I204" s="14">
        <v>277311</v>
      </c>
      <c r="J204" s="13">
        <v>168683</v>
      </c>
      <c r="K204" s="14">
        <v>836</v>
      </c>
      <c r="L204" s="13">
        <v>837.82846382</v>
      </c>
      <c r="M204" s="14">
        <v>90384.01681</v>
      </c>
      <c r="N204" s="13">
        <v>54021.01681</v>
      </c>
      <c r="O204" s="15">
        <v>6853</v>
      </c>
      <c r="P204" s="16">
        <v>29510</v>
      </c>
      <c r="S204" s="7"/>
      <c r="U204" s="7"/>
      <c r="W204" s="7"/>
      <c r="X204" s="7"/>
    </row>
    <row r="205" spans="1:16" ht="12.75">
      <c r="A205" s="61" t="s">
        <v>26</v>
      </c>
      <c r="B205" s="3" t="s">
        <v>66</v>
      </c>
      <c r="C205" s="43">
        <f t="shared" si="45"/>
        <v>28.380335202635347</v>
      </c>
      <c r="D205" s="8">
        <f t="shared" si="46"/>
        <v>26.260926728218163</v>
      </c>
      <c r="E205" s="7">
        <f t="shared" si="47"/>
        <v>30.49974367625753</v>
      </c>
      <c r="F205" s="43">
        <v>35.6985936</v>
      </c>
      <c r="G205" s="8">
        <v>33.032666603</v>
      </c>
      <c r="H205" s="7">
        <v>38.364520596</v>
      </c>
      <c r="I205" s="14">
        <v>259852</v>
      </c>
      <c r="J205" s="13">
        <v>206582</v>
      </c>
      <c r="K205" s="14">
        <v>806</v>
      </c>
      <c r="L205" s="13">
        <v>798.35018418</v>
      </c>
      <c r="M205" s="14">
        <v>73746.86863</v>
      </c>
      <c r="N205" s="13">
        <v>51575.86863</v>
      </c>
      <c r="O205" s="15">
        <v>5996</v>
      </c>
      <c r="P205" s="16">
        <v>16175</v>
      </c>
    </row>
    <row r="206" spans="1:16" ht="12.75">
      <c r="A206" s="61"/>
      <c r="B206" s="101" t="s">
        <v>1</v>
      </c>
      <c r="C206" s="44">
        <f t="shared" si="45"/>
        <v>30.55513604604622</v>
      </c>
      <c r="D206" s="29">
        <f t="shared" si="46"/>
        <v>27.76959369454877</v>
      </c>
      <c r="E206" s="30">
        <f t="shared" si="47"/>
        <v>33.34067839754366</v>
      </c>
      <c r="F206" s="44">
        <v>43.737328405</v>
      </c>
      <c r="G206" s="29">
        <v>39.75003866</v>
      </c>
      <c r="H206" s="30">
        <v>47.72461815</v>
      </c>
      <c r="I206" s="32">
        <v>537163</v>
      </c>
      <c r="J206" s="31">
        <v>375265</v>
      </c>
      <c r="K206" s="32">
        <v>1642</v>
      </c>
      <c r="L206" s="31">
        <v>1636.178648</v>
      </c>
      <c r="M206" s="32">
        <v>164130.88544</v>
      </c>
      <c r="N206" s="31">
        <v>105596.88544</v>
      </c>
      <c r="O206" s="33">
        <v>12849</v>
      </c>
      <c r="P206" s="34">
        <v>45685</v>
      </c>
    </row>
    <row r="207" spans="1:16" ht="12.75">
      <c r="A207" s="61"/>
      <c r="B207" s="3" t="s">
        <v>2</v>
      </c>
      <c r="C207" s="43">
        <f t="shared" si="45"/>
        <v>41.94930547683842</v>
      </c>
      <c r="D207" s="8">
        <f t="shared" si="46"/>
        <v>36.521458614481865</v>
      </c>
      <c r="E207" s="7">
        <f t="shared" si="47"/>
        <v>47.377152340094675</v>
      </c>
      <c r="F207" s="43">
        <v>46.625595484</v>
      </c>
      <c r="G207" s="8">
        <v>40.592680534</v>
      </c>
      <c r="H207" s="7">
        <v>52.658510435</v>
      </c>
      <c r="I207" s="14">
        <v>711076</v>
      </c>
      <c r="J207" s="13">
        <v>639759</v>
      </c>
      <c r="K207" s="14">
        <v>3264</v>
      </c>
      <c r="L207" s="13">
        <v>3255.0672467</v>
      </c>
      <c r="M207" s="14">
        <v>298291.35065</v>
      </c>
      <c r="N207" s="13">
        <v>230432.83447</v>
      </c>
      <c r="O207" s="15">
        <v>19814</v>
      </c>
      <c r="P207" s="16">
        <v>48044</v>
      </c>
    </row>
    <row r="208" spans="1:16" ht="12.75">
      <c r="A208" s="61"/>
      <c r="B208" s="3" t="s">
        <v>3</v>
      </c>
      <c r="C208" s="43">
        <f t="shared" si="45"/>
        <v>52.44005212449022</v>
      </c>
      <c r="D208" s="8">
        <f t="shared" si="46"/>
        <v>48.590400702624564</v>
      </c>
      <c r="E208" s="7">
        <f t="shared" si="47"/>
        <v>56.28970354729999</v>
      </c>
      <c r="F208" s="43">
        <v>55.543654503</v>
      </c>
      <c r="G208" s="8">
        <v>51.466166021</v>
      </c>
      <c r="H208" s="7">
        <v>59.621142986</v>
      </c>
      <c r="I208" s="14">
        <v>790471</v>
      </c>
      <c r="J208" s="13">
        <v>746302</v>
      </c>
      <c r="K208" s="14">
        <v>5180</v>
      </c>
      <c r="L208" s="13">
        <v>5231.0275471</v>
      </c>
      <c r="M208" s="14">
        <v>414523.27551</v>
      </c>
      <c r="N208" s="13">
        <v>347894.15066</v>
      </c>
      <c r="O208" s="15">
        <v>30773</v>
      </c>
      <c r="P208" s="16">
        <v>35856</v>
      </c>
    </row>
    <row r="209" spans="1:16" ht="12.75">
      <c r="A209" s="61"/>
      <c r="B209" s="3" t="s">
        <v>4</v>
      </c>
      <c r="C209" s="43">
        <f t="shared" si="45"/>
        <v>62.326715992563614</v>
      </c>
      <c r="D209" s="8">
        <f t="shared" si="46"/>
        <v>59.49174440442136</v>
      </c>
      <c r="E209" s="7">
        <f t="shared" si="47"/>
        <v>65.16168758070589</v>
      </c>
      <c r="F209" s="43">
        <v>64.030960473</v>
      </c>
      <c r="G209" s="8">
        <v>61.118470206</v>
      </c>
      <c r="H209" s="7">
        <v>66.94345074</v>
      </c>
      <c r="I209" s="14">
        <v>753383</v>
      </c>
      <c r="J209" s="13">
        <v>733331</v>
      </c>
      <c r="K209" s="14">
        <v>6208</v>
      </c>
      <c r="L209" s="13">
        <v>6274.2050042</v>
      </c>
      <c r="M209" s="14">
        <v>469558.73671</v>
      </c>
      <c r="N209" s="13">
        <v>398048.69036</v>
      </c>
      <c r="O209" s="15">
        <v>40987</v>
      </c>
      <c r="P209" s="16">
        <v>30523</v>
      </c>
    </row>
    <row r="210" spans="1:16" ht="12.75">
      <c r="A210" s="61"/>
      <c r="B210" s="3" t="s">
        <v>5</v>
      </c>
      <c r="C210" s="43">
        <f t="shared" si="45"/>
        <v>70.12931632898218</v>
      </c>
      <c r="D210" s="8">
        <f t="shared" si="46"/>
        <v>66.30759171104155</v>
      </c>
      <c r="E210" s="7">
        <f t="shared" si="47"/>
        <v>73.9510409469228</v>
      </c>
      <c r="F210" s="43">
        <v>72.405247273</v>
      </c>
      <c r="G210" s="8">
        <v>68.459494905</v>
      </c>
      <c r="H210" s="7">
        <v>76.350999641</v>
      </c>
      <c r="I210" s="14">
        <v>486746</v>
      </c>
      <c r="J210" s="13">
        <v>471446</v>
      </c>
      <c r="K210" s="14">
        <v>4646</v>
      </c>
      <c r="L210" s="13">
        <v>4716.2485357</v>
      </c>
      <c r="M210" s="14">
        <v>341351.5359</v>
      </c>
      <c r="N210" s="13">
        <v>283491.45041</v>
      </c>
      <c r="O210" s="15">
        <v>39274</v>
      </c>
      <c r="P210" s="16">
        <v>18586</v>
      </c>
    </row>
    <row r="211" spans="1:16" ht="12.75">
      <c r="A211" s="61"/>
      <c r="B211" s="3" t="s">
        <v>6</v>
      </c>
      <c r="C211" s="43">
        <f t="shared" si="45"/>
        <v>75.40557448643517</v>
      </c>
      <c r="D211" s="8">
        <f t="shared" si="46"/>
        <v>64.69486022668903</v>
      </c>
      <c r="E211" s="7">
        <f t="shared" si="47"/>
        <v>86.11628874520086</v>
      </c>
      <c r="F211" s="43">
        <v>76.910413438</v>
      </c>
      <c r="G211" s="8">
        <v>65.985949729</v>
      </c>
      <c r="H211" s="7">
        <v>87.834877146</v>
      </c>
      <c r="I211" s="14">
        <v>320094</v>
      </c>
      <c r="J211" s="13">
        <v>313831</v>
      </c>
      <c r="K211" s="14">
        <v>3382</v>
      </c>
      <c r="L211" s="13">
        <v>3419.9994829</v>
      </c>
      <c r="M211" s="14">
        <v>241368.64453</v>
      </c>
      <c r="N211" s="13">
        <v>199402.60316</v>
      </c>
      <c r="O211" s="15">
        <v>31191</v>
      </c>
      <c r="P211" s="16">
        <v>10776</v>
      </c>
    </row>
    <row r="212" spans="1:16" ht="12.75">
      <c r="A212" s="61"/>
      <c r="B212" s="3" t="s">
        <v>7</v>
      </c>
      <c r="C212" s="43">
        <f t="shared" si="45"/>
        <v>68.3464846969225</v>
      </c>
      <c r="D212" s="8">
        <f t="shared" si="46"/>
        <v>51.017197039391824</v>
      </c>
      <c r="E212" s="7">
        <f t="shared" si="47"/>
        <v>85.6757723544532</v>
      </c>
      <c r="F212" s="43">
        <v>66.117326443</v>
      </c>
      <c r="G212" s="8">
        <v>49.35324305</v>
      </c>
      <c r="H212" s="7">
        <v>82.881409836</v>
      </c>
      <c r="I212" s="14">
        <v>300636</v>
      </c>
      <c r="J212" s="13">
        <v>310772</v>
      </c>
      <c r="K212" s="14">
        <v>3448</v>
      </c>
      <c r="L212" s="13">
        <v>3481.2097678</v>
      </c>
      <c r="M212" s="14">
        <v>205474.07383</v>
      </c>
      <c r="N212" s="13">
        <v>171641.88807</v>
      </c>
      <c r="O212" s="15">
        <v>22661</v>
      </c>
      <c r="P212" s="16">
        <v>11171</v>
      </c>
    </row>
    <row r="213" spans="1:16" ht="13.5" thickBot="1">
      <c r="A213" s="61"/>
      <c r="B213" s="3" t="s">
        <v>67</v>
      </c>
      <c r="C213" s="45" t="s">
        <v>22</v>
      </c>
      <c r="D213" s="38" t="s">
        <v>22</v>
      </c>
      <c r="E213" s="39" t="s">
        <v>22</v>
      </c>
      <c r="F213" s="43">
        <v>29.311973213</v>
      </c>
      <c r="G213" s="8">
        <v>22.192889205</v>
      </c>
      <c r="H213" s="7">
        <v>36.431057221</v>
      </c>
      <c r="I213" s="14">
        <v>0</v>
      </c>
      <c r="J213" s="13">
        <v>133251</v>
      </c>
      <c r="K213" s="14">
        <v>662</v>
      </c>
      <c r="L213" s="13">
        <v>661.06376761</v>
      </c>
      <c r="M213" s="14">
        <v>39058.497426</v>
      </c>
      <c r="N213" s="13">
        <v>32777.497426</v>
      </c>
      <c r="O213" s="15">
        <v>2872</v>
      </c>
      <c r="P213" s="16">
        <v>3409</v>
      </c>
    </row>
    <row r="214" spans="1:16" ht="13.5" thickBot="1">
      <c r="A214" s="61"/>
      <c r="B214" s="88" t="s">
        <v>69</v>
      </c>
      <c r="C214" s="46">
        <f aca="true" t="shared" si="48" ref="C214:C225">F214*J214/I214</f>
        <v>55.74351934832931</v>
      </c>
      <c r="D214" s="18">
        <f aca="true" t="shared" si="49" ref="D214:D225">G214*J214/I214</f>
        <v>55.74351934832931</v>
      </c>
      <c r="E214" s="17">
        <f aca="true" t="shared" si="50" ref="E214:E225">H214*J214/I214</f>
        <v>55.74351934832931</v>
      </c>
      <c r="F214" s="46">
        <v>58.372252519</v>
      </c>
      <c r="G214" s="18">
        <v>58.372252519</v>
      </c>
      <c r="H214" s="17">
        <v>58.372252519</v>
      </c>
      <c r="I214" s="20">
        <v>3899569</v>
      </c>
      <c r="J214" s="19">
        <v>3723956</v>
      </c>
      <c r="K214" s="20">
        <v>28431</v>
      </c>
      <c r="L214" s="19">
        <v>28675</v>
      </c>
      <c r="M214" s="20">
        <v>2173757</v>
      </c>
      <c r="N214" s="19">
        <v>1769286</v>
      </c>
      <c r="O214" s="21">
        <v>200421</v>
      </c>
      <c r="P214" s="22">
        <v>204050</v>
      </c>
    </row>
    <row r="215" spans="1:16" ht="12.75">
      <c r="A215" s="35" t="s">
        <v>34</v>
      </c>
      <c r="B215" s="1" t="s">
        <v>63</v>
      </c>
      <c r="C215" s="41">
        <f t="shared" si="48"/>
        <v>23.0402169138602</v>
      </c>
      <c r="D215" s="6">
        <f t="shared" si="49"/>
        <v>19.660337945914886</v>
      </c>
      <c r="E215" s="5">
        <f t="shared" si="50"/>
        <v>26.420095881300988</v>
      </c>
      <c r="F215" s="41">
        <v>45.667324804</v>
      </c>
      <c r="G215" s="6">
        <v>38.968167795</v>
      </c>
      <c r="H215" s="5">
        <v>52.366481812</v>
      </c>
      <c r="I215" s="10">
        <v>2432</v>
      </c>
      <c r="J215" s="9">
        <v>1227</v>
      </c>
      <c r="K215" s="10">
        <v>101</v>
      </c>
      <c r="L215" s="9">
        <v>79.773278656</v>
      </c>
      <c r="M215" s="10">
        <v>560.18394577</v>
      </c>
      <c r="N215" s="9">
        <v>288.31908091</v>
      </c>
      <c r="O215" s="11">
        <v>48</v>
      </c>
      <c r="P215" s="12">
        <v>224</v>
      </c>
    </row>
    <row r="216" spans="1:16" ht="12.75">
      <c r="A216" s="61"/>
      <c r="B216" s="100" t="s">
        <v>64</v>
      </c>
      <c r="C216" s="42">
        <f t="shared" si="48"/>
        <v>28.995983807911202</v>
      </c>
      <c r="D216" s="23">
        <f t="shared" si="49"/>
        <v>25.812993343328444</v>
      </c>
      <c r="E216" s="24">
        <f t="shared" si="50"/>
        <v>32.17897427320933</v>
      </c>
      <c r="F216" s="42">
        <v>40.532949229</v>
      </c>
      <c r="G216" s="23">
        <v>36.083505756</v>
      </c>
      <c r="H216" s="24">
        <v>44.982392703</v>
      </c>
      <c r="I216" s="26">
        <v>8446</v>
      </c>
      <c r="J216" s="25">
        <v>6042</v>
      </c>
      <c r="K216" s="26">
        <v>546</v>
      </c>
      <c r="L216" s="25">
        <v>526.49502606</v>
      </c>
      <c r="M216" s="26">
        <v>2449.1375932</v>
      </c>
      <c r="N216" s="25">
        <v>1752.0024581</v>
      </c>
      <c r="O216" s="27">
        <v>168</v>
      </c>
      <c r="P216" s="28">
        <v>529</v>
      </c>
    </row>
    <row r="217" spans="1:24" ht="12.75">
      <c r="A217" s="61" t="s">
        <v>23</v>
      </c>
      <c r="B217" s="3" t="s">
        <v>65</v>
      </c>
      <c r="C217" s="43">
        <f t="shared" si="48"/>
        <v>27.28177779890288</v>
      </c>
      <c r="D217" s="8">
        <f t="shared" si="49"/>
        <v>24.806367393612557</v>
      </c>
      <c r="E217" s="7">
        <f t="shared" si="50"/>
        <v>29.757188204772977</v>
      </c>
      <c r="F217" s="43">
        <v>47.055558118</v>
      </c>
      <c r="G217" s="8">
        <v>42.78597499</v>
      </c>
      <c r="H217" s="7">
        <v>51.325141247</v>
      </c>
      <c r="I217" s="14">
        <v>5766</v>
      </c>
      <c r="J217" s="13">
        <v>3343</v>
      </c>
      <c r="K217" s="14">
        <v>317</v>
      </c>
      <c r="L217" s="13">
        <v>306.37404596</v>
      </c>
      <c r="M217" s="14">
        <v>1573.0673079</v>
      </c>
      <c r="N217" s="13">
        <v>1033.0673079</v>
      </c>
      <c r="O217" s="15">
        <v>103</v>
      </c>
      <c r="P217" s="16">
        <v>437</v>
      </c>
      <c r="S217" s="7"/>
      <c r="U217" s="7"/>
      <c r="W217" s="7"/>
      <c r="X217" s="7"/>
    </row>
    <row r="218" spans="1:16" ht="12.75">
      <c r="A218" s="61" t="s">
        <v>24</v>
      </c>
      <c r="B218" s="3" t="s">
        <v>66</v>
      </c>
      <c r="C218" s="43">
        <f t="shared" si="48"/>
        <v>28.10673642043836</v>
      </c>
      <c r="D218" s="8">
        <f t="shared" si="49"/>
        <v>25.968272840286893</v>
      </c>
      <c r="E218" s="7">
        <f t="shared" si="50"/>
        <v>30.24520000135812</v>
      </c>
      <c r="F218" s="43">
        <v>36.58314394</v>
      </c>
      <c r="G218" s="8">
        <v>33.799764191</v>
      </c>
      <c r="H218" s="7">
        <v>39.36652369</v>
      </c>
      <c r="I218" s="14">
        <v>5110</v>
      </c>
      <c r="J218" s="13">
        <v>3926</v>
      </c>
      <c r="K218" s="14">
        <v>330</v>
      </c>
      <c r="L218" s="13">
        <v>299.89425876</v>
      </c>
      <c r="M218" s="14">
        <v>1436.2542311</v>
      </c>
      <c r="N218" s="13">
        <v>1007.2542311</v>
      </c>
      <c r="O218" s="15">
        <v>113</v>
      </c>
      <c r="P218" s="16">
        <v>316</v>
      </c>
    </row>
    <row r="219" spans="1:16" ht="12.75">
      <c r="A219" s="61"/>
      <c r="B219" s="101" t="s">
        <v>1</v>
      </c>
      <c r="C219" s="44">
        <f t="shared" si="48"/>
        <v>27.664290669388862</v>
      </c>
      <c r="D219" s="29">
        <f t="shared" si="49"/>
        <v>25.171367287006895</v>
      </c>
      <c r="E219" s="30">
        <f t="shared" si="50"/>
        <v>30.157214051102592</v>
      </c>
      <c r="F219" s="44">
        <v>41.399388348</v>
      </c>
      <c r="G219" s="29">
        <v>37.668748569</v>
      </c>
      <c r="H219" s="30">
        <v>45.130028126</v>
      </c>
      <c r="I219" s="32">
        <v>10878</v>
      </c>
      <c r="J219" s="31">
        <v>7269</v>
      </c>
      <c r="K219" s="32">
        <v>647</v>
      </c>
      <c r="L219" s="31">
        <v>606.26830472</v>
      </c>
      <c r="M219" s="32">
        <v>3009.321539</v>
      </c>
      <c r="N219" s="31">
        <v>2040.321539</v>
      </c>
      <c r="O219" s="33">
        <v>216</v>
      </c>
      <c r="P219" s="34">
        <v>753</v>
      </c>
    </row>
    <row r="220" spans="1:16" ht="12.75">
      <c r="A220" s="61"/>
      <c r="B220" s="3" t="s">
        <v>2</v>
      </c>
      <c r="C220" s="43">
        <f t="shared" si="48"/>
        <v>39.76738507907611</v>
      </c>
      <c r="D220" s="8">
        <f t="shared" si="49"/>
        <v>37.84860292892352</v>
      </c>
      <c r="E220" s="7">
        <f t="shared" si="50"/>
        <v>41.686167229228694</v>
      </c>
      <c r="F220" s="43">
        <v>43.46648455</v>
      </c>
      <c r="G220" s="8">
        <v>41.369220309</v>
      </c>
      <c r="H220" s="7">
        <v>45.563748791</v>
      </c>
      <c r="I220" s="14">
        <v>15781</v>
      </c>
      <c r="J220" s="13">
        <v>14438</v>
      </c>
      <c r="K220" s="14">
        <v>1565</v>
      </c>
      <c r="L220" s="13">
        <v>1396.1154889</v>
      </c>
      <c r="M220" s="14">
        <v>6275.6814161</v>
      </c>
      <c r="N220" s="13">
        <v>4483.7158989</v>
      </c>
      <c r="O220" s="15">
        <v>585</v>
      </c>
      <c r="P220" s="16">
        <v>1207</v>
      </c>
    </row>
    <row r="221" spans="1:16" ht="12.75">
      <c r="A221" s="61"/>
      <c r="B221" s="3" t="s">
        <v>3</v>
      </c>
      <c r="C221" s="43">
        <f t="shared" si="48"/>
        <v>48.13791897253212</v>
      </c>
      <c r="D221" s="8">
        <f t="shared" si="49"/>
        <v>46.400357735104365</v>
      </c>
      <c r="E221" s="7">
        <f t="shared" si="50"/>
        <v>49.875480209959875</v>
      </c>
      <c r="F221" s="43">
        <v>50.213906739</v>
      </c>
      <c r="G221" s="8">
        <v>48.401411729</v>
      </c>
      <c r="H221" s="7">
        <v>52.026401749</v>
      </c>
      <c r="I221" s="14">
        <v>16472</v>
      </c>
      <c r="J221" s="13">
        <v>15791</v>
      </c>
      <c r="K221" s="14">
        <v>2045</v>
      </c>
      <c r="L221" s="13">
        <v>1786.2046965</v>
      </c>
      <c r="M221" s="14">
        <v>7929.2188015</v>
      </c>
      <c r="N221" s="13">
        <v>6256.7425084</v>
      </c>
      <c r="O221" s="15">
        <v>754</v>
      </c>
      <c r="P221" s="16">
        <v>918</v>
      </c>
    </row>
    <row r="222" spans="1:16" ht="12.75">
      <c r="A222" s="61"/>
      <c r="B222" s="3" t="s">
        <v>4</v>
      </c>
      <c r="C222" s="43">
        <f t="shared" si="48"/>
        <v>61.45580907406555</v>
      </c>
      <c r="D222" s="8">
        <f t="shared" si="49"/>
        <v>58.36144919491732</v>
      </c>
      <c r="E222" s="7">
        <f t="shared" si="50"/>
        <v>64.55016895422034</v>
      </c>
      <c r="F222" s="43">
        <v>61.054709645</v>
      </c>
      <c r="G222" s="8">
        <v>57.980545513</v>
      </c>
      <c r="H222" s="7">
        <v>64.128873778</v>
      </c>
      <c r="I222" s="14">
        <v>13243</v>
      </c>
      <c r="J222" s="13">
        <v>13330</v>
      </c>
      <c r="K222" s="14">
        <v>1868</v>
      </c>
      <c r="L222" s="13">
        <v>1733.7236442</v>
      </c>
      <c r="M222" s="14">
        <v>8138.627167</v>
      </c>
      <c r="N222" s="13">
        <v>6501.9612187</v>
      </c>
      <c r="O222" s="15">
        <v>971</v>
      </c>
      <c r="P222" s="16">
        <v>666</v>
      </c>
    </row>
    <row r="223" spans="1:16" ht="12.75">
      <c r="A223" s="61"/>
      <c r="B223" s="3" t="s">
        <v>5</v>
      </c>
      <c r="C223" s="43">
        <f t="shared" si="48"/>
        <v>60.672108747130174</v>
      </c>
      <c r="D223" s="8">
        <f t="shared" si="49"/>
        <v>57.13049823450615</v>
      </c>
      <c r="E223" s="7">
        <f t="shared" si="50"/>
        <v>64.2137192597542</v>
      </c>
      <c r="F223" s="43">
        <v>62.863746771</v>
      </c>
      <c r="G223" s="8">
        <v>59.194203862</v>
      </c>
      <c r="H223" s="7">
        <v>66.53328968</v>
      </c>
      <c r="I223" s="14">
        <v>7974</v>
      </c>
      <c r="J223" s="13">
        <v>7696</v>
      </c>
      <c r="K223" s="14">
        <v>1135</v>
      </c>
      <c r="L223" s="13">
        <v>1030.7859981</v>
      </c>
      <c r="M223" s="14">
        <v>4838.280062</v>
      </c>
      <c r="N223" s="13">
        <v>3814.2391137</v>
      </c>
      <c r="O223" s="15">
        <v>654</v>
      </c>
      <c r="P223" s="16">
        <v>370</v>
      </c>
    </row>
    <row r="224" spans="1:16" ht="12.75">
      <c r="A224" s="61"/>
      <c r="B224" s="3" t="s">
        <v>6</v>
      </c>
      <c r="C224" s="43">
        <f t="shared" si="48"/>
        <v>61.99378004729176</v>
      </c>
      <c r="D224" s="8">
        <f t="shared" si="49"/>
        <v>56.50718920010586</v>
      </c>
      <c r="E224" s="7">
        <f t="shared" si="50"/>
        <v>67.4803708955531</v>
      </c>
      <c r="F224" s="43">
        <v>57.646015713</v>
      </c>
      <c r="G224" s="8">
        <v>52.54421192</v>
      </c>
      <c r="H224" s="7">
        <v>62.747819507</v>
      </c>
      <c r="I224" s="14">
        <v>3023</v>
      </c>
      <c r="J224" s="13">
        <v>3251</v>
      </c>
      <c r="K224" s="14">
        <v>456</v>
      </c>
      <c r="L224" s="13">
        <v>428.04543789</v>
      </c>
      <c r="M224" s="14">
        <v>1873.9393049</v>
      </c>
      <c r="N224" s="13">
        <v>1519.7087015</v>
      </c>
      <c r="O224" s="15">
        <v>237</v>
      </c>
      <c r="P224" s="16">
        <v>117</v>
      </c>
    </row>
    <row r="225" spans="1:16" ht="12.75">
      <c r="A225" s="61"/>
      <c r="B225" s="3" t="s">
        <v>7</v>
      </c>
      <c r="C225" s="43">
        <f t="shared" si="48"/>
        <v>51.4554315118421</v>
      </c>
      <c r="D225" s="8">
        <f t="shared" si="49"/>
        <v>43.08725496157894</v>
      </c>
      <c r="E225" s="7">
        <f t="shared" si="50"/>
        <v>59.82360806210526</v>
      </c>
      <c r="F225" s="43">
        <v>37.24393138</v>
      </c>
      <c r="G225" s="8">
        <v>31.186965496</v>
      </c>
      <c r="H225" s="7">
        <v>43.300897264</v>
      </c>
      <c r="I225" s="14">
        <v>1444</v>
      </c>
      <c r="J225" s="13">
        <v>1995</v>
      </c>
      <c r="K225" s="14">
        <v>160</v>
      </c>
      <c r="L225" s="13">
        <v>152.74457424</v>
      </c>
      <c r="M225" s="14">
        <v>742.96383276</v>
      </c>
      <c r="N225" s="13">
        <v>593.34314311</v>
      </c>
      <c r="O225" s="15">
        <v>117</v>
      </c>
      <c r="P225" s="16">
        <v>33</v>
      </c>
    </row>
    <row r="226" spans="1:16" ht="13.5" thickBot="1">
      <c r="A226" s="61"/>
      <c r="B226" s="3" t="s">
        <v>67</v>
      </c>
      <c r="C226" s="45" t="s">
        <v>22</v>
      </c>
      <c r="D226" s="38" t="s">
        <v>22</v>
      </c>
      <c r="E226" s="39" t="s">
        <v>22</v>
      </c>
      <c r="F226" s="43">
        <v>27.846407012</v>
      </c>
      <c r="G226" s="8">
        <v>19.069660728</v>
      </c>
      <c r="H226" s="7">
        <v>36.623153297</v>
      </c>
      <c r="I226" s="14">
        <v>0</v>
      </c>
      <c r="J226" s="13">
        <v>1896</v>
      </c>
      <c r="K226" s="14">
        <v>108</v>
      </c>
      <c r="L226" s="13">
        <v>106.11185556</v>
      </c>
      <c r="M226" s="14">
        <v>527.96787695</v>
      </c>
      <c r="N226" s="13">
        <v>417.96787695</v>
      </c>
      <c r="O226" s="15">
        <v>32</v>
      </c>
      <c r="P226" s="16">
        <v>78</v>
      </c>
    </row>
    <row r="227" spans="1:16" ht="13.5" thickBot="1">
      <c r="A227" s="36"/>
      <c r="B227" s="88" t="s">
        <v>69</v>
      </c>
      <c r="C227" s="46">
        <f>F227*J227/I227</f>
        <v>48.44292668716972</v>
      </c>
      <c r="D227" s="18">
        <f>G227*J227/I227</f>
        <v>48.44292668716972</v>
      </c>
      <c r="E227" s="17">
        <f>H227*J227/I227</f>
        <v>48.44292668716972</v>
      </c>
      <c r="F227" s="46">
        <v>50.765997624</v>
      </c>
      <c r="G227" s="18">
        <v>50.765997624</v>
      </c>
      <c r="H227" s="17">
        <v>50.765997624</v>
      </c>
      <c r="I227" s="20">
        <v>68815</v>
      </c>
      <c r="J227" s="19">
        <v>65666</v>
      </c>
      <c r="K227" s="20">
        <v>7984</v>
      </c>
      <c r="L227" s="19">
        <v>7240</v>
      </c>
      <c r="M227" s="20">
        <v>33336</v>
      </c>
      <c r="N227" s="19">
        <v>25628</v>
      </c>
      <c r="O227" s="21">
        <v>3566</v>
      </c>
      <c r="P227" s="22">
        <v>4142</v>
      </c>
    </row>
  </sheetData>
  <mergeCells count="10">
    <mergeCell ref="K5:L5"/>
    <mergeCell ref="C4:E4"/>
    <mergeCell ref="F4:H4"/>
    <mergeCell ref="K4:L4"/>
    <mergeCell ref="D5:E5"/>
    <mergeCell ref="G5:H5"/>
    <mergeCell ref="A1:P1"/>
    <mergeCell ref="C3:E3"/>
    <mergeCell ref="F3:H3"/>
    <mergeCell ref="K3:L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5" scale="82" r:id="rId1"/>
  <rowBreaks count="5" manualBreakCount="5">
    <brk id="45" max="255" man="1"/>
    <brk id="84" max="255" man="1"/>
    <brk id="123" max="255" man="1"/>
    <brk id="162" max="255" man="1"/>
    <brk id="2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69"/>
  <sheetViews>
    <sheetView workbookViewId="0" topLeftCell="A1">
      <selection activeCell="A1" sqref="A1:E1"/>
    </sheetView>
  </sheetViews>
  <sheetFormatPr defaultColWidth="9.140625" defaultRowHeight="12.75"/>
  <cols>
    <col min="1" max="1" width="11.7109375" style="0" customWidth="1"/>
    <col min="2" max="2" width="18.8515625" style="0" customWidth="1"/>
    <col min="3" max="16384" width="11.7109375" style="0" customWidth="1"/>
  </cols>
  <sheetData>
    <row r="1" spans="1:5" ht="12.75">
      <c r="A1" s="121" t="s">
        <v>70</v>
      </c>
      <c r="B1" s="122"/>
      <c r="C1" s="122"/>
      <c r="D1" s="122"/>
      <c r="E1" s="122"/>
    </row>
    <row r="2" spans="1:2" ht="15" thickBot="1">
      <c r="A2" s="49"/>
      <c r="B2" s="49"/>
    </row>
    <row r="3" spans="1:5" ht="15" thickBot="1">
      <c r="A3" s="90"/>
      <c r="B3" s="91"/>
      <c r="C3" s="118" t="s">
        <v>29</v>
      </c>
      <c r="D3" s="119"/>
      <c r="E3" s="120"/>
    </row>
    <row r="4" spans="1:9" ht="16.5" customHeight="1" thickBot="1">
      <c r="A4" s="37"/>
      <c r="B4" s="36" t="s">
        <v>30</v>
      </c>
      <c r="C4" s="95" t="s">
        <v>31</v>
      </c>
      <c r="D4" s="96" t="s">
        <v>0</v>
      </c>
      <c r="E4" s="89" t="s">
        <v>32</v>
      </c>
      <c r="G4" s="47"/>
      <c r="H4" s="47"/>
      <c r="I4" s="47"/>
    </row>
    <row r="5" spans="1:5" ht="14.25">
      <c r="A5" s="50" t="s">
        <v>8</v>
      </c>
      <c r="B5" s="87" t="s">
        <v>41</v>
      </c>
      <c r="C5" s="48">
        <v>23.280159742918695</v>
      </c>
      <c r="D5" s="8">
        <v>39.564599619510595</v>
      </c>
      <c r="E5" s="79">
        <v>-16.2844398765919</v>
      </c>
    </row>
    <row r="6" spans="1:5" ht="14.25">
      <c r="A6" s="51"/>
      <c r="B6" s="97" t="s">
        <v>68</v>
      </c>
      <c r="C6" s="48">
        <v>22.74997854760424</v>
      </c>
      <c r="D6" s="8">
        <v>34.3397710642704</v>
      </c>
      <c r="E6" s="79">
        <v>-11.589792516666162</v>
      </c>
    </row>
    <row r="7" spans="1:5" ht="12.75">
      <c r="A7" s="51"/>
      <c r="B7" s="58" t="s">
        <v>1</v>
      </c>
      <c r="C7" s="59">
        <v>23.033301730956303</v>
      </c>
      <c r="D7" s="29">
        <v>37.00358141413519</v>
      </c>
      <c r="E7" s="80">
        <v>-13.970279683178887</v>
      </c>
    </row>
    <row r="8" spans="1:5" ht="12.75">
      <c r="A8" s="51"/>
      <c r="B8" s="3" t="s">
        <v>2</v>
      </c>
      <c r="C8" s="48">
        <v>34.548095042834476</v>
      </c>
      <c r="D8" s="8">
        <v>44.03700366032119</v>
      </c>
      <c r="E8" s="79">
        <v>-9.488908617486715</v>
      </c>
    </row>
    <row r="9" spans="1:5" ht="12.75">
      <c r="A9" s="51"/>
      <c r="B9" s="3" t="s">
        <v>3</v>
      </c>
      <c r="C9" s="48">
        <v>45.445895249631796</v>
      </c>
      <c r="D9" s="8">
        <v>54.5376869895599</v>
      </c>
      <c r="E9" s="79">
        <v>-9.091791739928105</v>
      </c>
    </row>
    <row r="10" spans="1:5" ht="12.75">
      <c r="A10" s="51"/>
      <c r="B10" s="3" t="s">
        <v>4</v>
      </c>
      <c r="C10" s="48">
        <v>55.49037323167473</v>
      </c>
      <c r="D10" s="8">
        <v>65.99999100191722</v>
      </c>
      <c r="E10" s="79">
        <v>-10.509617770242492</v>
      </c>
    </row>
    <row r="11" spans="1:5" ht="12.75">
      <c r="A11" s="51"/>
      <c r="B11" s="3" t="s">
        <v>5</v>
      </c>
      <c r="C11" s="48">
        <v>64.56441409542961</v>
      </c>
      <c r="D11" s="8">
        <v>72.94110203258063</v>
      </c>
      <c r="E11" s="79">
        <v>-8.376687937151019</v>
      </c>
    </row>
    <row r="12" spans="1:5" ht="12.75">
      <c r="A12" s="51"/>
      <c r="B12" s="3" t="s">
        <v>6</v>
      </c>
      <c r="C12" s="48">
        <v>61.87543613907011</v>
      </c>
      <c r="D12" s="8">
        <v>75.54506691968261</v>
      </c>
      <c r="E12" s="79">
        <v>-13.6696307806125</v>
      </c>
    </row>
    <row r="13" spans="1:5" ht="12.75">
      <c r="A13" s="51"/>
      <c r="B13" s="3" t="s">
        <v>7</v>
      </c>
      <c r="C13" s="48">
        <v>54.694110107845006</v>
      </c>
      <c r="D13" s="8">
        <v>63.89629611324201</v>
      </c>
      <c r="E13" s="81">
        <v>-9.202186005397003</v>
      </c>
    </row>
    <row r="14" spans="1:5" ht="13.5" thickBot="1">
      <c r="A14" s="52"/>
      <c r="B14" s="53" t="s">
        <v>69</v>
      </c>
      <c r="C14" s="55">
        <v>48.21090539690035</v>
      </c>
      <c r="D14" s="54">
        <v>58.45674870531469</v>
      </c>
      <c r="E14" s="82">
        <v>-10.245843308414337</v>
      </c>
    </row>
    <row r="15" spans="1:5" ht="14.25">
      <c r="A15" s="50" t="s">
        <v>9</v>
      </c>
      <c r="B15" s="35" t="s">
        <v>41</v>
      </c>
      <c r="C15" s="57">
        <v>51.27881097981108</v>
      </c>
      <c r="D15" s="56">
        <v>39.564599619510595</v>
      </c>
      <c r="E15" s="78">
        <v>11.714211360300482</v>
      </c>
    </row>
    <row r="16" spans="1:5" ht="14.25">
      <c r="A16" s="51"/>
      <c r="B16" s="60" t="s">
        <v>68</v>
      </c>
      <c r="C16" s="48">
        <v>43.01750482821131</v>
      </c>
      <c r="D16" s="8">
        <v>34.3397710642704</v>
      </c>
      <c r="E16" s="79">
        <v>8.677733763940907</v>
      </c>
    </row>
    <row r="17" spans="1:5" ht="12.75">
      <c r="A17" s="51"/>
      <c r="B17" s="98" t="s">
        <v>1</v>
      </c>
      <c r="C17" s="59">
        <v>47.41528245661067</v>
      </c>
      <c r="D17" s="29">
        <v>37.00358141413519</v>
      </c>
      <c r="E17" s="80">
        <v>10.411701042475478</v>
      </c>
    </row>
    <row r="18" spans="1:5" ht="12.75">
      <c r="A18" s="51"/>
      <c r="B18" s="61" t="s">
        <v>2</v>
      </c>
      <c r="C18" s="48">
        <v>58.52624275470771</v>
      </c>
      <c r="D18" s="8">
        <v>44.03700366032119</v>
      </c>
      <c r="E18" s="79">
        <v>14.48923909438652</v>
      </c>
    </row>
    <row r="19" spans="1:5" ht="12.75">
      <c r="A19" s="51"/>
      <c r="B19" s="61" t="s">
        <v>3</v>
      </c>
      <c r="C19" s="48">
        <v>72.0271700912497</v>
      </c>
      <c r="D19" s="8">
        <v>54.5376869895599</v>
      </c>
      <c r="E19" s="79">
        <v>17.4894831016898</v>
      </c>
    </row>
    <row r="20" spans="1:5" ht="12.75">
      <c r="A20" s="51"/>
      <c r="B20" s="61" t="s">
        <v>4</v>
      </c>
      <c r="C20" s="48">
        <v>78.99285000726665</v>
      </c>
      <c r="D20" s="8">
        <v>65.99999100191722</v>
      </c>
      <c r="E20" s="79">
        <v>12.99285900534943</v>
      </c>
    </row>
    <row r="21" spans="1:5" ht="12.75">
      <c r="A21" s="51"/>
      <c r="B21" s="61" t="s">
        <v>5</v>
      </c>
      <c r="C21" s="48">
        <v>87.45293809836087</v>
      </c>
      <c r="D21" s="8">
        <v>72.94110203258063</v>
      </c>
      <c r="E21" s="79">
        <v>14.511836065780244</v>
      </c>
    </row>
    <row r="22" spans="1:5" ht="12.75">
      <c r="A22" s="51"/>
      <c r="B22" s="61" t="s">
        <v>6</v>
      </c>
      <c r="C22" s="48">
        <v>83.91757388763943</v>
      </c>
      <c r="D22" s="8">
        <v>75.54506691968261</v>
      </c>
      <c r="E22" s="81">
        <v>8.372506967956824</v>
      </c>
    </row>
    <row r="23" spans="1:5" ht="12.75">
      <c r="A23" s="51"/>
      <c r="B23" s="61" t="s">
        <v>7</v>
      </c>
      <c r="C23" s="48">
        <v>65.37862695002066</v>
      </c>
      <c r="D23" s="8">
        <v>63.89629611324201</v>
      </c>
      <c r="E23" s="81">
        <v>1.482330836778651</v>
      </c>
    </row>
    <row r="24" spans="1:5" ht="13.5" thickBot="1">
      <c r="A24" s="52"/>
      <c r="B24" s="99" t="s">
        <v>69</v>
      </c>
      <c r="C24" s="55">
        <v>73.07410752478822</v>
      </c>
      <c r="D24" s="54">
        <v>58.45674870531469</v>
      </c>
      <c r="E24" s="83">
        <v>14.61735881947353</v>
      </c>
    </row>
    <row r="25" spans="1:5" ht="14.25">
      <c r="A25" s="50" t="s">
        <v>10</v>
      </c>
      <c r="B25" s="87" t="s">
        <v>41</v>
      </c>
      <c r="C25" s="57">
        <v>37.752519445521294</v>
      </c>
      <c r="D25" s="56">
        <v>39.564599619510595</v>
      </c>
      <c r="E25" s="84">
        <v>-1.812080173989301</v>
      </c>
    </row>
    <row r="26" spans="1:5" ht="14.25">
      <c r="A26" s="51"/>
      <c r="B26" s="97" t="s">
        <v>68</v>
      </c>
      <c r="C26" s="48">
        <v>39.92424534865588</v>
      </c>
      <c r="D26" s="8">
        <v>34.3397710642704</v>
      </c>
      <c r="E26" s="81">
        <v>5.584474284385479</v>
      </c>
    </row>
    <row r="27" spans="1:5" ht="12.75">
      <c r="A27" s="51"/>
      <c r="B27" s="58" t="s">
        <v>1</v>
      </c>
      <c r="C27" s="59">
        <v>38.79668691125034</v>
      </c>
      <c r="D27" s="29">
        <v>37.00358141413519</v>
      </c>
      <c r="E27" s="85">
        <v>1.7931054971151497</v>
      </c>
    </row>
    <row r="28" spans="1:5" ht="12.75">
      <c r="A28" s="51"/>
      <c r="B28" s="3" t="s">
        <v>2</v>
      </c>
      <c r="C28" s="48">
        <v>46.43268729291453</v>
      </c>
      <c r="D28" s="8">
        <v>44.03700366032119</v>
      </c>
      <c r="E28" s="81">
        <v>2.3956836325933395</v>
      </c>
    </row>
    <row r="29" spans="1:5" ht="12.75">
      <c r="A29" s="51"/>
      <c r="B29" s="3" t="s">
        <v>3</v>
      </c>
      <c r="C29" s="48">
        <v>57.02775227928399</v>
      </c>
      <c r="D29" s="8">
        <v>54.5376869895599</v>
      </c>
      <c r="E29" s="81">
        <v>2.490065289724086</v>
      </c>
    </row>
    <row r="30" spans="1:5" ht="12.75">
      <c r="A30" s="51"/>
      <c r="B30" s="3" t="s">
        <v>4</v>
      </c>
      <c r="C30" s="48">
        <v>72.9222068612074</v>
      </c>
      <c r="D30" s="8">
        <v>65.99999100191722</v>
      </c>
      <c r="E30" s="81">
        <v>6.922215859290176</v>
      </c>
    </row>
    <row r="31" spans="1:5" ht="12.75">
      <c r="A31" s="51"/>
      <c r="B31" s="3" t="s">
        <v>5</v>
      </c>
      <c r="C31" s="48">
        <v>70.47350731866955</v>
      </c>
      <c r="D31" s="8">
        <v>72.94110203258063</v>
      </c>
      <c r="E31" s="81">
        <v>-2.467594713911083</v>
      </c>
    </row>
    <row r="32" spans="1:5" ht="12.75">
      <c r="A32" s="51"/>
      <c r="B32" s="3" t="s">
        <v>6</v>
      </c>
      <c r="C32" s="48">
        <v>64.19330899956363</v>
      </c>
      <c r="D32" s="8">
        <v>75.54506691968261</v>
      </c>
      <c r="E32" s="81">
        <v>-11.351757920118985</v>
      </c>
    </row>
    <row r="33" spans="1:5" ht="12.75">
      <c r="A33" s="51"/>
      <c r="B33" s="3" t="s">
        <v>7</v>
      </c>
      <c r="C33" s="48">
        <v>55.12215446905456</v>
      </c>
      <c r="D33" s="8">
        <v>63.89629611324201</v>
      </c>
      <c r="E33" s="81">
        <v>-8.774141644187452</v>
      </c>
    </row>
    <row r="34" spans="1:5" ht="13.5" thickBot="1">
      <c r="A34" s="52"/>
      <c r="B34" s="53" t="s">
        <v>69</v>
      </c>
      <c r="C34" s="55">
        <v>59.424400605820054</v>
      </c>
      <c r="D34" s="54">
        <v>58.45674870531469</v>
      </c>
      <c r="E34" s="82">
        <v>0.9676519005053663</v>
      </c>
    </row>
    <row r="35" spans="1:5" ht="14.25">
      <c r="A35" s="50" t="s">
        <v>11</v>
      </c>
      <c r="B35" s="87" t="s">
        <v>41</v>
      </c>
      <c r="C35" s="57">
        <v>40.15429189357574</v>
      </c>
      <c r="D35" s="56">
        <v>39.564599619510595</v>
      </c>
      <c r="E35" s="84">
        <v>0.5896922740651434</v>
      </c>
    </row>
    <row r="36" spans="1:5" ht="14.25">
      <c r="A36" s="51"/>
      <c r="B36" s="97" t="s">
        <v>68</v>
      </c>
      <c r="C36" s="48">
        <v>29.55619111553056</v>
      </c>
      <c r="D36" s="8">
        <v>34.3397710642704</v>
      </c>
      <c r="E36" s="79">
        <v>-4.783579948739842</v>
      </c>
    </row>
    <row r="37" spans="1:5" ht="12.75">
      <c r="A37" s="51"/>
      <c r="B37" s="58" t="s">
        <v>1</v>
      </c>
      <c r="C37" s="59">
        <v>35.025645369568366</v>
      </c>
      <c r="D37" s="29">
        <v>37.00358141413519</v>
      </c>
      <c r="E37" s="85">
        <v>-1.9779360445668246</v>
      </c>
    </row>
    <row r="38" spans="1:5" ht="12.75">
      <c r="A38" s="51"/>
      <c r="B38" s="3" t="s">
        <v>2</v>
      </c>
      <c r="C38" s="48">
        <v>46.880812404131184</v>
      </c>
      <c r="D38" s="8">
        <v>44.03700366032119</v>
      </c>
      <c r="E38" s="81">
        <v>2.843808743809994</v>
      </c>
    </row>
    <row r="39" spans="1:5" ht="12.75">
      <c r="A39" s="51"/>
      <c r="B39" s="3" t="s">
        <v>3</v>
      </c>
      <c r="C39" s="48">
        <v>62.78037774871677</v>
      </c>
      <c r="D39" s="8">
        <v>54.5376869895599</v>
      </c>
      <c r="E39" s="79">
        <v>8.242690759156865</v>
      </c>
    </row>
    <row r="40" spans="1:5" ht="12.75">
      <c r="A40" s="51"/>
      <c r="B40" s="3" t="s">
        <v>4</v>
      </c>
      <c r="C40" s="48">
        <v>68.94985394786531</v>
      </c>
      <c r="D40" s="8">
        <v>65.99999100191722</v>
      </c>
      <c r="E40" s="81">
        <v>2.949862945948084</v>
      </c>
    </row>
    <row r="41" spans="1:5" ht="12.75">
      <c r="A41" s="51"/>
      <c r="B41" s="3" t="s">
        <v>5</v>
      </c>
      <c r="C41" s="48">
        <v>80.07884014584546</v>
      </c>
      <c r="D41" s="8">
        <v>72.94110203258063</v>
      </c>
      <c r="E41" s="79">
        <v>7.137738113264831</v>
      </c>
    </row>
    <row r="42" spans="1:5" ht="12.75">
      <c r="A42" s="51"/>
      <c r="B42" s="3" t="s">
        <v>6</v>
      </c>
      <c r="C42" s="48">
        <v>83.77044121725773</v>
      </c>
      <c r="D42" s="8">
        <v>75.54506691968261</v>
      </c>
      <c r="E42" s="81">
        <v>8.225374297575115</v>
      </c>
    </row>
    <row r="43" spans="1:5" ht="12.75">
      <c r="A43" s="51"/>
      <c r="B43" s="3" t="s">
        <v>7</v>
      </c>
      <c r="C43" s="48">
        <v>62.56493547472771</v>
      </c>
      <c r="D43" s="8">
        <v>63.89629611324201</v>
      </c>
      <c r="E43" s="81">
        <v>-1.3313606385142975</v>
      </c>
    </row>
    <row r="44" spans="1:5" ht="13.5" thickBot="1">
      <c r="A44" s="52"/>
      <c r="B44" s="53" t="s">
        <v>69</v>
      </c>
      <c r="C44" s="55">
        <v>63.11937070370611</v>
      </c>
      <c r="D44" s="54">
        <v>58.45674870531469</v>
      </c>
      <c r="E44" s="82">
        <v>4.6626219983914226</v>
      </c>
    </row>
    <row r="45" spans="1:5" ht="14.25">
      <c r="A45" s="50" t="s">
        <v>12</v>
      </c>
      <c r="B45" s="87" t="s">
        <v>41</v>
      </c>
      <c r="C45" s="57">
        <v>48.18990550216229</v>
      </c>
      <c r="D45" s="56">
        <v>39.564599619510595</v>
      </c>
      <c r="E45" s="78">
        <v>8.625305882651695</v>
      </c>
    </row>
    <row r="46" spans="1:5" ht="14.25">
      <c r="A46" s="51"/>
      <c r="B46" s="97" t="s">
        <v>68</v>
      </c>
      <c r="C46" s="48">
        <v>39.67326526716921</v>
      </c>
      <c r="D46" s="8">
        <v>34.3397710642704</v>
      </c>
      <c r="E46" s="81">
        <v>5.333494202898805</v>
      </c>
    </row>
    <row r="47" spans="1:5" ht="12.75">
      <c r="A47" s="51"/>
      <c r="B47" s="58" t="s">
        <v>1</v>
      </c>
      <c r="C47" s="59">
        <v>43.79201353217453</v>
      </c>
      <c r="D47" s="29">
        <v>37.00358141413519</v>
      </c>
      <c r="E47" s="80">
        <v>6.7884321180393385</v>
      </c>
    </row>
    <row r="48" spans="1:5" ht="12.75">
      <c r="A48" s="51"/>
      <c r="B48" s="3" t="s">
        <v>2</v>
      </c>
      <c r="C48" s="48">
        <v>46.28495535684357</v>
      </c>
      <c r="D48" s="8">
        <v>44.03700366032119</v>
      </c>
      <c r="E48" s="81">
        <v>2.247951696522378</v>
      </c>
    </row>
    <row r="49" spans="1:5" ht="12.75">
      <c r="A49" s="51"/>
      <c r="B49" s="3" t="s">
        <v>3</v>
      </c>
      <c r="C49" s="48">
        <v>54.072797142879615</v>
      </c>
      <c r="D49" s="8">
        <v>54.5376869895599</v>
      </c>
      <c r="E49" s="81">
        <v>-0.4648898466802862</v>
      </c>
    </row>
    <row r="50" spans="1:5" ht="12.75">
      <c r="A50" s="51"/>
      <c r="B50" s="3" t="s">
        <v>4</v>
      </c>
      <c r="C50" s="48">
        <v>65.03319711168209</v>
      </c>
      <c r="D50" s="8">
        <v>65.99999100191722</v>
      </c>
      <c r="E50" s="81">
        <v>-0.9667938902351381</v>
      </c>
    </row>
    <row r="51" spans="1:5" ht="12.75">
      <c r="A51" s="51"/>
      <c r="B51" s="3" t="s">
        <v>5</v>
      </c>
      <c r="C51" s="48">
        <v>73.53138199679984</v>
      </c>
      <c r="D51" s="8">
        <v>72.94110203258063</v>
      </c>
      <c r="E51" s="81">
        <v>0.5902799642192065</v>
      </c>
    </row>
    <row r="52" spans="1:5" ht="12.75">
      <c r="A52" s="51"/>
      <c r="B52" s="3" t="s">
        <v>6</v>
      </c>
      <c r="C52" s="48">
        <v>79.25730517741209</v>
      </c>
      <c r="D52" s="8">
        <v>75.54506691968261</v>
      </c>
      <c r="E52" s="81">
        <v>3.7122382577294815</v>
      </c>
    </row>
    <row r="53" spans="1:5" ht="12.75">
      <c r="A53" s="51"/>
      <c r="B53" s="3" t="s">
        <v>7</v>
      </c>
      <c r="C53" s="48">
        <v>70.35815101296627</v>
      </c>
      <c r="D53" s="8">
        <v>63.89629611324201</v>
      </c>
      <c r="E53" s="81">
        <v>6.4618548997242655</v>
      </c>
    </row>
    <row r="54" spans="1:5" ht="13.5" thickBot="1">
      <c r="A54" s="52"/>
      <c r="B54" s="53" t="s">
        <v>69</v>
      </c>
      <c r="C54" s="55">
        <v>60.64969355383952</v>
      </c>
      <c r="D54" s="54">
        <v>58.45674870531469</v>
      </c>
      <c r="E54" s="82">
        <v>2.1929448485248315</v>
      </c>
    </row>
    <row r="55" spans="1:5" ht="14.25">
      <c r="A55" s="50" t="s">
        <v>13</v>
      </c>
      <c r="B55" s="87" t="s">
        <v>41</v>
      </c>
      <c r="C55" s="57">
        <v>41.77270151697454</v>
      </c>
      <c r="D55" s="56">
        <v>39.564599619510595</v>
      </c>
      <c r="E55" s="84">
        <v>2.2081018974639477</v>
      </c>
    </row>
    <row r="56" spans="1:5" ht="14.25">
      <c r="A56" s="51"/>
      <c r="B56" s="97" t="s">
        <v>68</v>
      </c>
      <c r="C56" s="48">
        <v>35.33876066559734</v>
      </c>
      <c r="D56" s="8">
        <v>34.3397710642704</v>
      </c>
      <c r="E56" s="81">
        <v>0.9989896013269401</v>
      </c>
    </row>
    <row r="57" spans="1:5" ht="12.75">
      <c r="A57" s="51"/>
      <c r="B57" s="58" t="s">
        <v>1</v>
      </c>
      <c r="C57" s="59">
        <v>38.65462891918678</v>
      </c>
      <c r="D57" s="29">
        <v>37.00358141413519</v>
      </c>
      <c r="E57" s="85">
        <v>1.6510475050515865</v>
      </c>
    </row>
    <row r="58" spans="1:5" ht="12.75">
      <c r="A58" s="51"/>
      <c r="B58" s="3" t="s">
        <v>2</v>
      </c>
      <c r="C58" s="48">
        <v>44.54707725743962</v>
      </c>
      <c r="D58" s="8">
        <v>44.03700366032119</v>
      </c>
      <c r="E58" s="81">
        <v>0.5100735971184278</v>
      </c>
    </row>
    <row r="59" spans="1:5" ht="12.75">
      <c r="A59" s="51"/>
      <c r="B59" s="3" t="s">
        <v>3</v>
      </c>
      <c r="C59" s="48">
        <v>57.304548475557915</v>
      </c>
      <c r="D59" s="8">
        <v>54.5376869895599</v>
      </c>
      <c r="E59" s="81">
        <v>2.766861485998014</v>
      </c>
    </row>
    <row r="60" spans="1:5" ht="12.75">
      <c r="A60" s="51"/>
      <c r="B60" s="3" t="s">
        <v>4</v>
      </c>
      <c r="C60" s="48">
        <v>68.72335726343115</v>
      </c>
      <c r="D60" s="8">
        <v>65.99999100191722</v>
      </c>
      <c r="E60" s="81">
        <v>2.723366261513931</v>
      </c>
    </row>
    <row r="61" spans="1:5" ht="12.75">
      <c r="A61" s="51"/>
      <c r="B61" s="3" t="s">
        <v>5</v>
      </c>
      <c r="C61" s="48">
        <v>72.80846442010328</v>
      </c>
      <c r="D61" s="8">
        <v>72.94110203258063</v>
      </c>
      <c r="E61" s="81">
        <v>-0.13263761247735317</v>
      </c>
    </row>
    <row r="62" spans="1:5" ht="12.75">
      <c r="A62" s="51"/>
      <c r="B62" s="3" t="s">
        <v>6</v>
      </c>
      <c r="C62" s="48">
        <v>72.85808715017649</v>
      </c>
      <c r="D62" s="8">
        <v>75.54506691968261</v>
      </c>
      <c r="E62" s="81">
        <v>-2.6869797695061237</v>
      </c>
    </row>
    <row r="63" spans="1:5" ht="12.75">
      <c r="A63" s="51"/>
      <c r="B63" s="3" t="s">
        <v>7</v>
      </c>
      <c r="C63" s="48">
        <v>56.0821758930072</v>
      </c>
      <c r="D63" s="8">
        <v>63.89629611324201</v>
      </c>
      <c r="E63" s="81">
        <v>-7.814120220234813</v>
      </c>
    </row>
    <row r="64" spans="1:5" ht="13.5" thickBot="1">
      <c r="A64" s="52"/>
      <c r="B64" s="53" t="s">
        <v>69</v>
      </c>
      <c r="C64" s="55">
        <v>58.64547074043572</v>
      </c>
      <c r="D64" s="54">
        <v>58.45674870531469</v>
      </c>
      <c r="E64" s="82">
        <v>0.1887220351210317</v>
      </c>
    </row>
    <row r="65" spans="1:5" ht="14.25">
      <c r="A65" s="50" t="s">
        <v>14</v>
      </c>
      <c r="B65" s="87" t="s">
        <v>41</v>
      </c>
      <c r="C65" s="57">
        <v>28.312110116428716</v>
      </c>
      <c r="D65" s="56">
        <v>39.564599619510595</v>
      </c>
      <c r="E65" s="78">
        <v>-11.252489503081879</v>
      </c>
    </row>
    <row r="66" spans="1:5" ht="14.25">
      <c r="A66" s="51"/>
      <c r="B66" s="97" t="s">
        <v>68</v>
      </c>
      <c r="C66" s="48">
        <v>28.86609640573862</v>
      </c>
      <c r="D66" s="8">
        <v>34.3397710642704</v>
      </c>
      <c r="E66" s="79">
        <v>-5.473674658531781</v>
      </c>
    </row>
    <row r="67" spans="1:5" ht="12.75">
      <c r="A67" s="51"/>
      <c r="B67" s="58" t="s">
        <v>1</v>
      </c>
      <c r="C67" s="59">
        <v>28.575328000805577</v>
      </c>
      <c r="D67" s="29">
        <v>37.00358141413519</v>
      </c>
      <c r="E67" s="80">
        <v>-8.428253413329614</v>
      </c>
    </row>
    <row r="68" spans="1:5" ht="12.75">
      <c r="A68" s="51"/>
      <c r="B68" s="3" t="s">
        <v>2</v>
      </c>
      <c r="C68" s="48">
        <v>37.74067707463984</v>
      </c>
      <c r="D68" s="8">
        <v>44.03700366032119</v>
      </c>
      <c r="E68" s="81">
        <v>-6.296326585681349</v>
      </c>
    </row>
    <row r="69" spans="1:5" ht="12.75">
      <c r="A69" s="51"/>
      <c r="B69" s="3" t="s">
        <v>3</v>
      </c>
      <c r="C69" s="48">
        <v>51.099127956042935</v>
      </c>
      <c r="D69" s="8">
        <v>54.5376869895599</v>
      </c>
      <c r="E69" s="81">
        <v>-3.4385590335169667</v>
      </c>
    </row>
    <row r="70" spans="1:5" ht="12.75">
      <c r="A70" s="51"/>
      <c r="B70" s="3" t="s">
        <v>4</v>
      </c>
      <c r="C70" s="48">
        <v>61.503015877777116</v>
      </c>
      <c r="D70" s="8">
        <v>65.99999100191722</v>
      </c>
      <c r="E70" s="79">
        <v>-4.496975124140107</v>
      </c>
    </row>
    <row r="71" spans="1:5" ht="12.75">
      <c r="A71" s="51"/>
      <c r="B71" s="3" t="s">
        <v>5</v>
      </c>
      <c r="C71" s="48">
        <v>71.03394711395794</v>
      </c>
      <c r="D71" s="8">
        <v>72.94110203258063</v>
      </c>
      <c r="E71" s="81">
        <v>-1.9071549186226946</v>
      </c>
    </row>
    <row r="72" spans="1:5" ht="12.75">
      <c r="A72" s="51"/>
      <c r="B72" s="3" t="s">
        <v>6</v>
      </c>
      <c r="C72" s="48">
        <v>70.97817689927437</v>
      </c>
      <c r="D72" s="8">
        <v>75.54506691968261</v>
      </c>
      <c r="E72" s="81">
        <v>-4.566890020408238</v>
      </c>
    </row>
    <row r="73" spans="1:5" ht="12.75">
      <c r="A73" s="51"/>
      <c r="B73" s="3" t="s">
        <v>7</v>
      </c>
      <c r="C73" s="48">
        <v>67.46618760374228</v>
      </c>
      <c r="D73" s="8">
        <v>63.89629611324201</v>
      </c>
      <c r="E73" s="81">
        <v>3.569891490500275</v>
      </c>
    </row>
    <row r="74" spans="1:5" ht="13.5" thickBot="1">
      <c r="A74" s="52"/>
      <c r="B74" s="53" t="s">
        <v>69</v>
      </c>
      <c r="C74" s="55">
        <v>55.82585975933043</v>
      </c>
      <c r="D74" s="54">
        <v>58.45674870531469</v>
      </c>
      <c r="E74" s="82">
        <v>-2.6308889459842604</v>
      </c>
    </row>
    <row r="75" spans="1:5" ht="14.25">
      <c r="A75" s="50" t="s">
        <v>15</v>
      </c>
      <c r="B75" s="87" t="s">
        <v>41</v>
      </c>
      <c r="C75" s="57">
        <v>29.00834599931772</v>
      </c>
      <c r="D75" s="56">
        <v>39.564599619510595</v>
      </c>
      <c r="E75" s="78">
        <v>-10.556253620192876</v>
      </c>
    </row>
    <row r="76" spans="1:5" ht="14.25">
      <c r="A76" s="51"/>
      <c r="B76" s="97" t="s">
        <v>68</v>
      </c>
      <c r="C76" s="48">
        <v>26.6222676807161</v>
      </c>
      <c r="D76" s="8">
        <v>34.3397710642704</v>
      </c>
      <c r="E76" s="79">
        <v>-7.717503383554302</v>
      </c>
    </row>
    <row r="77" spans="1:5" ht="12.75">
      <c r="A77" s="51"/>
      <c r="B77" s="58" t="s">
        <v>1</v>
      </c>
      <c r="C77" s="59">
        <v>27.908330881024387</v>
      </c>
      <c r="D77" s="29">
        <v>37.00358141413519</v>
      </c>
      <c r="E77" s="80">
        <v>-9.095250533110804</v>
      </c>
    </row>
    <row r="78" spans="1:5" ht="12.75">
      <c r="A78" s="51"/>
      <c r="B78" s="3" t="s">
        <v>2</v>
      </c>
      <c r="C78" s="48">
        <v>35.0400224384013</v>
      </c>
      <c r="D78" s="8">
        <v>44.03700366032119</v>
      </c>
      <c r="E78" s="79">
        <v>-8.996981221919889</v>
      </c>
    </row>
    <row r="79" spans="1:5" ht="12.75">
      <c r="A79" s="51"/>
      <c r="B79" s="3" t="s">
        <v>3</v>
      </c>
      <c r="C79" s="48">
        <v>49.41251580535446</v>
      </c>
      <c r="D79" s="8">
        <v>54.5376869895599</v>
      </c>
      <c r="E79" s="81">
        <v>-5.125171184205442</v>
      </c>
    </row>
    <row r="80" spans="1:5" ht="12.75">
      <c r="A80" s="51"/>
      <c r="B80" s="3" t="s">
        <v>4</v>
      </c>
      <c r="C80" s="48">
        <v>62.29082946090849</v>
      </c>
      <c r="D80" s="8">
        <v>65.99999100191722</v>
      </c>
      <c r="E80" s="81">
        <v>-3.709161541008733</v>
      </c>
    </row>
    <row r="81" spans="1:5" ht="12.75">
      <c r="A81" s="51"/>
      <c r="B81" s="3" t="s">
        <v>5</v>
      </c>
      <c r="C81" s="48">
        <v>75.79021559666879</v>
      </c>
      <c r="D81" s="8">
        <v>72.94110203258063</v>
      </c>
      <c r="E81" s="81">
        <v>2.8491135640881566</v>
      </c>
    </row>
    <row r="82" spans="1:5" ht="12.75">
      <c r="A82" s="51"/>
      <c r="B82" s="3" t="s">
        <v>6</v>
      </c>
      <c r="C82" s="48">
        <v>81.18700733940939</v>
      </c>
      <c r="D82" s="8">
        <v>75.54506691968261</v>
      </c>
      <c r="E82" s="81">
        <v>5.6419404197267795</v>
      </c>
    </row>
    <row r="83" spans="1:5" ht="12.75">
      <c r="A83" s="51"/>
      <c r="B83" s="3" t="s">
        <v>7</v>
      </c>
      <c r="C83" s="48">
        <v>86.44793059995516</v>
      </c>
      <c r="D83" s="8">
        <v>63.89629611324201</v>
      </c>
      <c r="E83" s="81">
        <v>22.551634486713148</v>
      </c>
    </row>
    <row r="84" spans="1:5" ht="13.5" thickBot="1">
      <c r="A84" s="52"/>
      <c r="B84" s="53" t="s">
        <v>69</v>
      </c>
      <c r="C84" s="55">
        <v>57.97757727451047</v>
      </c>
      <c r="D84" s="54">
        <v>58.45674870531469</v>
      </c>
      <c r="E84" s="82">
        <v>-0.47917143080421454</v>
      </c>
    </row>
    <row r="85" spans="1:5" ht="14.25">
      <c r="A85" s="50" t="s">
        <v>16</v>
      </c>
      <c r="B85" s="87" t="s">
        <v>41</v>
      </c>
      <c r="C85" s="57">
        <v>35.324424765021334</v>
      </c>
      <c r="D85" s="56">
        <v>39.564599619510595</v>
      </c>
      <c r="E85" s="84">
        <v>-4.240174854489261</v>
      </c>
    </row>
    <row r="86" spans="1:5" ht="14.25">
      <c r="A86" s="51"/>
      <c r="B86" s="97" t="s">
        <v>68</v>
      </c>
      <c r="C86" s="48">
        <v>28.738753377191017</v>
      </c>
      <c r="D86" s="8">
        <v>34.3397710642704</v>
      </c>
      <c r="E86" s="79">
        <v>-5.601017687079384</v>
      </c>
    </row>
    <row r="87" spans="1:5" ht="12.75">
      <c r="A87" s="51"/>
      <c r="B87" s="58" t="s">
        <v>1</v>
      </c>
      <c r="C87" s="59">
        <v>32.07179299515221</v>
      </c>
      <c r="D87" s="29">
        <v>37.00358141413519</v>
      </c>
      <c r="E87" s="80">
        <v>-4.931788418982983</v>
      </c>
    </row>
    <row r="88" spans="1:5" ht="12.75">
      <c r="A88" s="51"/>
      <c r="B88" s="3" t="s">
        <v>2</v>
      </c>
      <c r="C88" s="48">
        <v>45.17023727740494</v>
      </c>
      <c r="D88" s="8">
        <v>44.03700366032119</v>
      </c>
      <c r="E88" s="81">
        <v>1.1332336170837465</v>
      </c>
    </row>
    <row r="89" spans="1:5" ht="12.75">
      <c r="A89" s="51"/>
      <c r="B89" s="3" t="s">
        <v>3</v>
      </c>
      <c r="C89" s="48">
        <v>53.741138535570414</v>
      </c>
      <c r="D89" s="8">
        <v>54.5376869895599</v>
      </c>
      <c r="E89" s="81">
        <v>-0.7965484539894874</v>
      </c>
    </row>
    <row r="90" spans="1:5" ht="12.75">
      <c r="A90" s="51"/>
      <c r="B90" s="3" t="s">
        <v>4</v>
      </c>
      <c r="C90" s="48">
        <v>62.62883087662285</v>
      </c>
      <c r="D90" s="8">
        <v>65.99999100191722</v>
      </c>
      <c r="E90" s="81">
        <v>-3.3711601252943737</v>
      </c>
    </row>
    <row r="91" spans="1:5" ht="12.75">
      <c r="A91" s="51"/>
      <c r="B91" s="3" t="s">
        <v>5</v>
      </c>
      <c r="C91" s="48">
        <v>67.89122907137691</v>
      </c>
      <c r="D91" s="8">
        <v>72.94110203258063</v>
      </c>
      <c r="E91" s="81">
        <v>-5.049872961203718</v>
      </c>
    </row>
    <row r="92" spans="1:5" ht="12.75">
      <c r="A92" s="51"/>
      <c r="B92" s="3" t="s">
        <v>6</v>
      </c>
      <c r="C92" s="48">
        <v>75.03149691825188</v>
      </c>
      <c r="D92" s="8">
        <v>75.54506691968261</v>
      </c>
      <c r="E92" s="81">
        <v>-0.5135700014307361</v>
      </c>
    </row>
    <row r="93" spans="1:5" ht="12.75">
      <c r="A93" s="51"/>
      <c r="B93" s="3" t="s">
        <v>7</v>
      </c>
      <c r="C93" s="48">
        <v>59.130468447552964</v>
      </c>
      <c r="D93" s="8">
        <v>63.89629611324201</v>
      </c>
      <c r="E93" s="81">
        <v>-4.765827665689045</v>
      </c>
    </row>
    <row r="94" spans="1:5" ht="13.5" thickBot="1">
      <c r="A94" s="52"/>
      <c r="B94" s="53" t="s">
        <v>69</v>
      </c>
      <c r="C94" s="55">
        <v>55.002928419276266</v>
      </c>
      <c r="D94" s="54">
        <v>58.45674870531469</v>
      </c>
      <c r="E94" s="82">
        <v>-3.4538202860384217</v>
      </c>
    </row>
    <row r="95" spans="1:5" ht="14.25">
      <c r="A95" s="50" t="s">
        <v>17</v>
      </c>
      <c r="B95" s="87" t="s">
        <v>41</v>
      </c>
      <c r="C95" s="57">
        <v>31.85158419695087</v>
      </c>
      <c r="D95" s="56">
        <v>39.564599619510595</v>
      </c>
      <c r="E95" s="84">
        <v>-7.7130154225597245</v>
      </c>
    </row>
    <row r="96" spans="1:5" ht="14.25">
      <c r="A96" s="51"/>
      <c r="B96" s="97" t="s">
        <v>68</v>
      </c>
      <c r="C96" s="48">
        <v>31.19112871564618</v>
      </c>
      <c r="D96" s="8">
        <v>34.3397710642704</v>
      </c>
      <c r="E96" s="81">
        <v>-3.1486423486242217</v>
      </c>
    </row>
    <row r="97" spans="1:5" ht="12.75">
      <c r="A97" s="51"/>
      <c r="B97" s="58" t="s">
        <v>1</v>
      </c>
      <c r="C97" s="59">
        <v>31.536266894112295</v>
      </c>
      <c r="D97" s="29">
        <v>37.00358141413519</v>
      </c>
      <c r="E97" s="85">
        <v>-5.467314520022896</v>
      </c>
    </row>
    <row r="98" spans="1:5" ht="12.75">
      <c r="A98" s="51"/>
      <c r="B98" s="3" t="s">
        <v>2</v>
      </c>
      <c r="C98" s="48">
        <v>41.004745738156934</v>
      </c>
      <c r="D98" s="8">
        <v>44.03700366032119</v>
      </c>
      <c r="E98" s="81">
        <v>-3.0322579221642556</v>
      </c>
    </row>
    <row r="99" spans="1:5" ht="12.75">
      <c r="A99" s="51"/>
      <c r="B99" s="3" t="s">
        <v>3</v>
      </c>
      <c r="C99" s="48">
        <v>48.3729710382971</v>
      </c>
      <c r="D99" s="8">
        <v>54.5376869895599</v>
      </c>
      <c r="E99" s="81">
        <v>-6.164715951262799</v>
      </c>
    </row>
    <row r="100" spans="1:5" ht="12.75">
      <c r="A100" s="51"/>
      <c r="B100" s="3" t="s">
        <v>4</v>
      </c>
      <c r="C100" s="48">
        <v>63.94040055516731</v>
      </c>
      <c r="D100" s="8">
        <v>65.99999100191722</v>
      </c>
      <c r="E100" s="81">
        <v>-2.0595904467499153</v>
      </c>
    </row>
    <row r="101" spans="1:5" ht="12.75">
      <c r="A101" s="51"/>
      <c r="B101" s="3" t="s">
        <v>5</v>
      </c>
      <c r="C101" s="48">
        <v>75.46216795884158</v>
      </c>
      <c r="D101" s="8">
        <v>72.94110203258063</v>
      </c>
      <c r="E101" s="81">
        <v>2.5210659262609454</v>
      </c>
    </row>
    <row r="102" spans="1:5" ht="12.75">
      <c r="A102" s="51"/>
      <c r="B102" s="3" t="s">
        <v>6</v>
      </c>
      <c r="C102" s="48">
        <v>78.9304334263364</v>
      </c>
      <c r="D102" s="8">
        <v>75.54506691968261</v>
      </c>
      <c r="E102" s="81">
        <v>3.3853665066537957</v>
      </c>
    </row>
    <row r="103" spans="1:5" ht="12.75">
      <c r="A103" s="51"/>
      <c r="B103" s="3" t="s">
        <v>7</v>
      </c>
      <c r="C103" s="48">
        <v>71.88803224709983</v>
      </c>
      <c r="D103" s="8">
        <v>63.89629611324201</v>
      </c>
      <c r="E103" s="81">
        <v>7.99173613385782</v>
      </c>
    </row>
    <row r="104" spans="1:5" ht="13.5" thickBot="1">
      <c r="A104" s="52"/>
      <c r="B104" s="53" t="s">
        <v>69</v>
      </c>
      <c r="C104" s="55">
        <v>57.205679806513025</v>
      </c>
      <c r="D104" s="54">
        <v>58.45674870531469</v>
      </c>
      <c r="E104" s="82">
        <v>-1.2510688988016625</v>
      </c>
    </row>
    <row r="105" spans="1:5" ht="14.25">
      <c r="A105" s="50" t="s">
        <v>18</v>
      </c>
      <c r="B105" s="87" t="s">
        <v>41</v>
      </c>
      <c r="C105" s="57">
        <v>25.605711316843554</v>
      </c>
      <c r="D105" s="56">
        <v>39.564599619510595</v>
      </c>
      <c r="E105" s="78">
        <v>-13.958888302667042</v>
      </c>
    </row>
    <row r="106" spans="1:5" ht="14.25">
      <c r="A106" s="51"/>
      <c r="B106" s="97" t="s">
        <v>68</v>
      </c>
      <c r="C106" s="48">
        <v>29.87486004321918</v>
      </c>
      <c r="D106" s="8">
        <v>34.3397710642704</v>
      </c>
      <c r="E106" s="81">
        <v>-4.464911021051222</v>
      </c>
    </row>
    <row r="107" spans="1:5" ht="12.75">
      <c r="A107" s="51"/>
      <c r="B107" s="58" t="s">
        <v>1</v>
      </c>
      <c r="C107" s="59">
        <v>27.487519032498245</v>
      </c>
      <c r="D107" s="29">
        <v>37.00358141413519</v>
      </c>
      <c r="E107" s="80">
        <v>-9.516062381636946</v>
      </c>
    </row>
    <row r="108" spans="1:5" ht="12.75">
      <c r="A108" s="51"/>
      <c r="B108" s="3" t="s">
        <v>2</v>
      </c>
      <c r="C108" s="48">
        <v>43.93448496200486</v>
      </c>
      <c r="D108" s="8">
        <v>44.03700366032119</v>
      </c>
      <c r="E108" s="81">
        <v>-0.10251869831633087</v>
      </c>
    </row>
    <row r="109" spans="1:5" ht="12.75">
      <c r="A109" s="51"/>
      <c r="B109" s="3" t="s">
        <v>3</v>
      </c>
      <c r="C109" s="48">
        <v>51.193323908774516</v>
      </c>
      <c r="D109" s="8">
        <v>54.5376869895599</v>
      </c>
      <c r="E109" s="81">
        <v>-3.344363080785385</v>
      </c>
    </row>
    <row r="110" spans="1:5" ht="12.75">
      <c r="A110" s="51"/>
      <c r="B110" s="3" t="s">
        <v>4</v>
      </c>
      <c r="C110" s="48">
        <v>67.24356412056005</v>
      </c>
      <c r="D110" s="8">
        <v>65.99999100191722</v>
      </c>
      <c r="E110" s="81">
        <v>1.2435731186428285</v>
      </c>
    </row>
    <row r="111" spans="1:5" ht="12.75">
      <c r="A111" s="51"/>
      <c r="B111" s="3" t="s">
        <v>5</v>
      </c>
      <c r="C111" s="48">
        <v>69.43196331262203</v>
      </c>
      <c r="D111" s="8">
        <v>72.94110203258063</v>
      </c>
      <c r="E111" s="81">
        <v>-3.5091387199585995</v>
      </c>
    </row>
    <row r="112" spans="1:5" ht="12.75">
      <c r="A112" s="51"/>
      <c r="B112" s="3" t="s">
        <v>6</v>
      </c>
      <c r="C112" s="48">
        <v>78.89002676386725</v>
      </c>
      <c r="D112" s="8">
        <v>75.54506691968261</v>
      </c>
      <c r="E112" s="81">
        <v>3.3449598441846433</v>
      </c>
    </row>
    <row r="113" spans="1:5" ht="12.75">
      <c r="A113" s="51"/>
      <c r="B113" s="3" t="s">
        <v>7</v>
      </c>
      <c r="C113" s="48">
        <v>75.60333477886371</v>
      </c>
      <c r="D113" s="8">
        <v>63.89629611324201</v>
      </c>
      <c r="E113" s="81">
        <v>11.707038665621702</v>
      </c>
    </row>
    <row r="114" spans="1:5" ht="13.5" thickBot="1">
      <c r="A114" s="52"/>
      <c r="B114" s="53" t="s">
        <v>69</v>
      </c>
      <c r="C114" s="55">
        <v>55.48318489938885</v>
      </c>
      <c r="D114" s="54">
        <v>58.45674870531469</v>
      </c>
      <c r="E114" s="82">
        <v>-2.973563805925835</v>
      </c>
    </row>
    <row r="115" spans="1:5" ht="14.25">
      <c r="A115" s="50" t="s">
        <v>19</v>
      </c>
      <c r="B115" s="87" t="s">
        <v>41</v>
      </c>
      <c r="C115" s="57">
        <v>29.455294649142854</v>
      </c>
      <c r="D115" s="56">
        <v>39.564599619510595</v>
      </c>
      <c r="E115" s="78">
        <v>-10.109304970367742</v>
      </c>
    </row>
    <row r="116" spans="1:5" ht="14.25">
      <c r="A116" s="51"/>
      <c r="B116" s="97" t="s">
        <v>68</v>
      </c>
      <c r="C116" s="48">
        <v>27.159688611635822</v>
      </c>
      <c r="D116" s="8">
        <v>34.3397710642704</v>
      </c>
      <c r="E116" s="79">
        <v>-7.180082452634579</v>
      </c>
    </row>
    <row r="117" spans="1:5" ht="12.75">
      <c r="A117" s="51"/>
      <c r="B117" s="58" t="s">
        <v>1</v>
      </c>
      <c r="C117" s="59">
        <v>28.297563074749654</v>
      </c>
      <c r="D117" s="29">
        <v>37.00358141413519</v>
      </c>
      <c r="E117" s="80">
        <v>-8.706018339385537</v>
      </c>
    </row>
    <row r="118" spans="1:5" ht="12.75">
      <c r="A118" s="51"/>
      <c r="B118" s="3" t="s">
        <v>2</v>
      </c>
      <c r="C118" s="48">
        <v>36.81879699100622</v>
      </c>
      <c r="D118" s="8">
        <v>44.03700366032119</v>
      </c>
      <c r="E118" s="79">
        <v>-7.218206669314974</v>
      </c>
    </row>
    <row r="119" spans="1:5" ht="12.75">
      <c r="A119" s="51"/>
      <c r="B119" s="3" t="s">
        <v>3</v>
      </c>
      <c r="C119" s="48">
        <v>46.989931991189515</v>
      </c>
      <c r="D119" s="8">
        <v>54.5376869895599</v>
      </c>
      <c r="E119" s="79">
        <v>-7.547754998370387</v>
      </c>
    </row>
    <row r="120" spans="1:5" ht="12.75">
      <c r="A120" s="51"/>
      <c r="B120" s="3" t="s">
        <v>4</v>
      </c>
      <c r="C120" s="48">
        <v>62.869738752675495</v>
      </c>
      <c r="D120" s="8">
        <v>65.99999100191722</v>
      </c>
      <c r="E120" s="81">
        <v>-3.130252249241728</v>
      </c>
    </row>
    <row r="121" spans="1:5" ht="12.75">
      <c r="A121" s="51"/>
      <c r="B121" s="3" t="s">
        <v>5</v>
      </c>
      <c r="C121" s="48">
        <v>51.11567536809574</v>
      </c>
      <c r="D121" s="8">
        <v>72.94110203258063</v>
      </c>
      <c r="E121" s="79">
        <v>-21.825426664484894</v>
      </c>
    </row>
    <row r="122" spans="1:5" ht="12.75">
      <c r="A122" s="51"/>
      <c r="B122" s="3" t="s">
        <v>6</v>
      </c>
      <c r="C122" s="48">
        <v>36.002606195816966</v>
      </c>
      <c r="D122" s="8">
        <v>75.54506691968261</v>
      </c>
      <c r="E122" s="79">
        <v>-39.542460723865645</v>
      </c>
    </row>
    <row r="123" spans="1:5" ht="12.75">
      <c r="A123" s="51"/>
      <c r="B123" s="3" t="s">
        <v>7</v>
      </c>
      <c r="C123" s="48">
        <v>28.088228352897637</v>
      </c>
      <c r="D123" s="8">
        <v>63.89629611324201</v>
      </c>
      <c r="E123" s="79">
        <v>-35.80806776034437</v>
      </c>
    </row>
    <row r="124" spans="1:5" ht="13.5" thickBot="1">
      <c r="A124" s="52"/>
      <c r="B124" s="53" t="s">
        <v>69</v>
      </c>
      <c r="C124" s="55">
        <v>45.83646423956818</v>
      </c>
      <c r="D124" s="54">
        <v>58.45674870531469</v>
      </c>
      <c r="E124" s="82">
        <v>-12.620284465746508</v>
      </c>
    </row>
    <row r="125" spans="1:5" ht="14.25">
      <c r="A125" s="50" t="s">
        <v>20</v>
      </c>
      <c r="B125" s="87" t="s">
        <v>41</v>
      </c>
      <c r="C125" s="57">
        <v>26.313762912666128</v>
      </c>
      <c r="D125" s="56">
        <v>39.564599619510595</v>
      </c>
      <c r="E125" s="78">
        <v>-13.250836706844467</v>
      </c>
    </row>
    <row r="126" spans="1:5" ht="14.25">
      <c r="A126" s="51"/>
      <c r="B126" s="97" t="s">
        <v>68</v>
      </c>
      <c r="C126" s="48">
        <v>27.8567480436</v>
      </c>
      <c r="D126" s="8">
        <v>34.3397710642704</v>
      </c>
      <c r="E126" s="79">
        <v>-6.483023020670402</v>
      </c>
    </row>
    <row r="127" spans="1:5" ht="12.75">
      <c r="A127" s="51"/>
      <c r="B127" s="58" t="s">
        <v>1</v>
      </c>
      <c r="C127" s="59">
        <v>27.014499303817455</v>
      </c>
      <c r="D127" s="29">
        <v>37.00358141413519</v>
      </c>
      <c r="E127" s="80">
        <v>-9.989082110317735</v>
      </c>
    </row>
    <row r="128" spans="1:5" ht="12.75">
      <c r="A128" s="51"/>
      <c r="B128" s="3" t="s">
        <v>2</v>
      </c>
      <c r="C128" s="48">
        <v>41.22489336282169</v>
      </c>
      <c r="D128" s="8">
        <v>44.03700366032119</v>
      </c>
      <c r="E128" s="81">
        <v>-2.812110297499501</v>
      </c>
    </row>
    <row r="129" spans="1:5" ht="12.75">
      <c r="A129" s="51"/>
      <c r="B129" s="3" t="s">
        <v>3</v>
      </c>
      <c r="C129" s="48">
        <v>46.43146800573962</v>
      </c>
      <c r="D129" s="8">
        <v>54.5376869895599</v>
      </c>
      <c r="E129" s="79">
        <v>-8.106218983820284</v>
      </c>
    </row>
    <row r="130" spans="1:5" ht="12.75">
      <c r="A130" s="51"/>
      <c r="B130" s="3" t="s">
        <v>4</v>
      </c>
      <c r="C130" s="48">
        <v>47.705251849285</v>
      </c>
      <c r="D130" s="8">
        <v>65.99999100191722</v>
      </c>
      <c r="E130" s="79">
        <v>-18.294739152632225</v>
      </c>
    </row>
    <row r="131" spans="1:5" ht="12.75">
      <c r="A131" s="51"/>
      <c r="B131" s="3" t="s">
        <v>5</v>
      </c>
      <c r="C131" s="48">
        <v>61.48076559409884</v>
      </c>
      <c r="D131" s="8">
        <v>72.94110203258063</v>
      </c>
      <c r="E131" s="79">
        <v>-11.46033643848179</v>
      </c>
    </row>
    <row r="132" spans="1:5" ht="12.75">
      <c r="A132" s="51"/>
      <c r="B132" s="3" t="s">
        <v>6</v>
      </c>
      <c r="C132" s="48">
        <v>72.5547361911412</v>
      </c>
      <c r="D132" s="8">
        <v>75.54506691968261</v>
      </c>
      <c r="E132" s="81">
        <v>-2.9903307285414087</v>
      </c>
    </row>
    <row r="133" spans="1:5" ht="12.75">
      <c r="A133" s="51"/>
      <c r="B133" s="3" t="s">
        <v>7</v>
      </c>
      <c r="C133" s="48">
        <v>47.35216046344944</v>
      </c>
      <c r="D133" s="8">
        <v>63.89629611324201</v>
      </c>
      <c r="E133" s="79">
        <v>-16.544135649792572</v>
      </c>
    </row>
    <row r="134" spans="1:5" ht="13.5" thickBot="1">
      <c r="A134" s="52"/>
      <c r="B134" s="53" t="s">
        <v>69</v>
      </c>
      <c r="C134" s="55">
        <v>43.57614332901461</v>
      </c>
      <c r="D134" s="54">
        <v>58.45674870531469</v>
      </c>
      <c r="E134" s="82">
        <v>-14.880605376300075</v>
      </c>
    </row>
    <row r="135" spans="1:5" ht="14.25">
      <c r="A135" s="50" t="s">
        <v>33</v>
      </c>
      <c r="B135" s="87" t="s">
        <v>41</v>
      </c>
      <c r="C135" s="57">
        <v>35.87878270815293</v>
      </c>
      <c r="D135" s="56">
        <v>39.564599619510595</v>
      </c>
      <c r="E135" s="84">
        <v>-3.685816911357662</v>
      </c>
    </row>
    <row r="136" spans="1:5" ht="14.25">
      <c r="A136" s="51"/>
      <c r="B136" s="97" t="s">
        <v>68</v>
      </c>
      <c r="C136" s="48">
        <v>32.8699751652127</v>
      </c>
      <c r="D136" s="8">
        <v>34.3397710642704</v>
      </c>
      <c r="E136" s="81">
        <v>-1.4697958990577007</v>
      </c>
    </row>
    <row r="137" spans="1:5" ht="12.75">
      <c r="A137" s="51"/>
      <c r="B137" s="58" t="s">
        <v>1</v>
      </c>
      <c r="C137" s="59">
        <v>34.44281140199531</v>
      </c>
      <c r="D137" s="29">
        <v>37.00358141413519</v>
      </c>
      <c r="E137" s="85">
        <v>-2.5607700121398835</v>
      </c>
    </row>
    <row r="138" spans="1:5" ht="12.75">
      <c r="A138" s="51"/>
      <c r="B138" s="3" t="s">
        <v>2</v>
      </c>
      <c r="C138" s="48">
        <v>44.657136939125785</v>
      </c>
      <c r="D138" s="8">
        <v>44.03700366032119</v>
      </c>
      <c r="E138" s="81">
        <v>0.6201332788045946</v>
      </c>
    </row>
    <row r="139" spans="1:5" ht="12.75">
      <c r="A139" s="51"/>
      <c r="B139" s="3" t="s">
        <v>3</v>
      </c>
      <c r="C139" s="48">
        <v>57.077975327693636</v>
      </c>
      <c r="D139" s="8">
        <v>54.5376869895599</v>
      </c>
      <c r="E139" s="81">
        <v>2.5402883381337347</v>
      </c>
    </row>
    <row r="140" spans="1:5" ht="12.75">
      <c r="A140" s="51"/>
      <c r="B140" s="3" t="s">
        <v>4</v>
      </c>
      <c r="C140" s="48">
        <v>67.96782129843649</v>
      </c>
      <c r="D140" s="8">
        <v>65.99999100191722</v>
      </c>
      <c r="E140" s="81">
        <v>1.967830296519267</v>
      </c>
    </row>
    <row r="141" spans="1:5" ht="12.75">
      <c r="A141" s="51"/>
      <c r="B141" s="3" t="s">
        <v>5</v>
      </c>
      <c r="C141" s="48">
        <v>73.086829084586</v>
      </c>
      <c r="D141" s="8">
        <v>72.94110203258063</v>
      </c>
      <c r="E141" s="81">
        <v>0.14572705200536973</v>
      </c>
    </row>
    <row r="142" spans="1:5" ht="12.75">
      <c r="A142" s="51"/>
      <c r="B142" s="3" t="s">
        <v>6</v>
      </c>
      <c r="C142" s="48">
        <v>71.00956670493714</v>
      </c>
      <c r="D142" s="8">
        <v>75.54506691968261</v>
      </c>
      <c r="E142" s="81">
        <v>-4.535500214745468</v>
      </c>
    </row>
    <row r="143" spans="1:5" ht="12.75">
      <c r="A143" s="51"/>
      <c r="B143" s="3" t="s">
        <v>7</v>
      </c>
      <c r="C143" s="48">
        <v>58.12913755720357</v>
      </c>
      <c r="D143" s="8">
        <v>63.89629611324201</v>
      </c>
      <c r="E143" s="81">
        <v>-5.767158556038439</v>
      </c>
    </row>
    <row r="144" spans="1:5" ht="13.5" thickBot="1">
      <c r="A144" s="52"/>
      <c r="B144" s="53" t="s">
        <v>69</v>
      </c>
      <c r="C144" s="55">
        <v>58.88225607245021</v>
      </c>
      <c r="D144" s="54">
        <v>58.45674870531469</v>
      </c>
      <c r="E144" s="82">
        <v>0.4255073671355234</v>
      </c>
    </row>
    <row r="145" spans="1:5" ht="14.25">
      <c r="A145" s="50" t="s">
        <v>21</v>
      </c>
      <c r="B145" s="87" t="s">
        <v>41</v>
      </c>
      <c r="C145" s="57">
        <v>32.593015354869856</v>
      </c>
      <c r="D145" s="56">
        <v>39.564599619510595</v>
      </c>
      <c r="E145" s="78">
        <v>-6.9715842646407395</v>
      </c>
    </row>
    <row r="146" spans="1:5" ht="14.25">
      <c r="A146" s="51"/>
      <c r="B146" s="97" t="s">
        <v>68</v>
      </c>
      <c r="C146" s="48">
        <v>28.380335202635347</v>
      </c>
      <c r="D146" s="8">
        <v>34.3397710642704</v>
      </c>
      <c r="E146" s="79">
        <v>-5.959435861635054</v>
      </c>
    </row>
    <row r="147" spans="1:5" ht="12.75">
      <c r="A147" s="51"/>
      <c r="B147" s="58" t="s">
        <v>1</v>
      </c>
      <c r="C147" s="59">
        <v>30.55513604604622</v>
      </c>
      <c r="D147" s="29">
        <v>37.00358141413519</v>
      </c>
      <c r="E147" s="80">
        <v>-6.448445368088972</v>
      </c>
    </row>
    <row r="148" spans="1:5" ht="12.75">
      <c r="A148" s="51"/>
      <c r="B148" s="3" t="s">
        <v>2</v>
      </c>
      <c r="C148" s="48">
        <v>41.94930547683842</v>
      </c>
      <c r="D148" s="8">
        <v>44.03700366032119</v>
      </c>
      <c r="E148" s="81">
        <v>-2.0876981834827717</v>
      </c>
    </row>
    <row r="149" spans="1:5" ht="12.75">
      <c r="A149" s="51"/>
      <c r="B149" s="3" t="s">
        <v>3</v>
      </c>
      <c r="C149" s="48">
        <v>52.44005212449022</v>
      </c>
      <c r="D149" s="8">
        <v>54.5376869895599</v>
      </c>
      <c r="E149" s="81">
        <v>-2.097634865069679</v>
      </c>
    </row>
    <row r="150" spans="1:5" ht="12.75">
      <c r="A150" s="51"/>
      <c r="B150" s="3" t="s">
        <v>4</v>
      </c>
      <c r="C150" s="48">
        <v>62.326715992563614</v>
      </c>
      <c r="D150" s="8">
        <v>65.99999100191722</v>
      </c>
      <c r="E150" s="79">
        <v>-3.6732750093536097</v>
      </c>
    </row>
    <row r="151" spans="1:5" ht="12.75">
      <c r="A151" s="51"/>
      <c r="B151" s="3" t="s">
        <v>5</v>
      </c>
      <c r="C151" s="48">
        <v>70.12931632898218</v>
      </c>
      <c r="D151" s="8">
        <v>72.94110203258063</v>
      </c>
      <c r="E151" s="81">
        <v>-2.8117857035984457</v>
      </c>
    </row>
    <row r="152" spans="1:5" ht="12.75">
      <c r="A152" s="51"/>
      <c r="B152" s="3" t="s">
        <v>6</v>
      </c>
      <c r="C152" s="48">
        <v>75.40557448643517</v>
      </c>
      <c r="D152" s="8">
        <v>75.54506691968261</v>
      </c>
      <c r="E152" s="81">
        <v>-0.13949243324744032</v>
      </c>
    </row>
    <row r="153" spans="1:5" ht="12.75">
      <c r="A153" s="51"/>
      <c r="B153" s="3" t="s">
        <v>7</v>
      </c>
      <c r="C153" s="48">
        <v>68.3464846969225</v>
      </c>
      <c r="D153" s="8">
        <v>63.89629611324201</v>
      </c>
      <c r="E153" s="81">
        <v>4.450188583680493</v>
      </c>
    </row>
    <row r="154" spans="1:5" ht="13.5" thickBot="1">
      <c r="A154" s="52"/>
      <c r="B154" s="53" t="s">
        <v>69</v>
      </c>
      <c r="C154" s="55">
        <v>55.74351934832931</v>
      </c>
      <c r="D154" s="54">
        <v>58.45674870531469</v>
      </c>
      <c r="E154" s="82">
        <v>-2.71322935698538</v>
      </c>
    </row>
    <row r="155" spans="1:5" ht="14.25">
      <c r="A155" s="50" t="s">
        <v>34</v>
      </c>
      <c r="B155" s="87" t="s">
        <v>41</v>
      </c>
      <c r="C155" s="57">
        <v>27.28177779890288</v>
      </c>
      <c r="D155" s="56">
        <v>39.564599619510595</v>
      </c>
      <c r="E155" s="78">
        <v>-12.282821820607715</v>
      </c>
    </row>
    <row r="156" spans="1:5" ht="14.25">
      <c r="A156" s="51"/>
      <c r="B156" s="97" t="s">
        <v>68</v>
      </c>
      <c r="C156" s="48">
        <v>28.10673642043836</v>
      </c>
      <c r="D156" s="8">
        <v>34.3397710642704</v>
      </c>
      <c r="E156" s="79">
        <v>-6.233034643832042</v>
      </c>
    </row>
    <row r="157" spans="1:5" ht="12.75">
      <c r="A157" s="51"/>
      <c r="B157" s="58" t="s">
        <v>1</v>
      </c>
      <c r="C157" s="59">
        <v>27.664290669388862</v>
      </c>
      <c r="D157" s="29">
        <v>37.00358141413519</v>
      </c>
      <c r="E157" s="80">
        <v>-9.339290744746329</v>
      </c>
    </row>
    <row r="158" spans="1:5" ht="12.75">
      <c r="A158" s="51"/>
      <c r="B158" s="3" t="s">
        <v>2</v>
      </c>
      <c r="C158" s="48">
        <v>39.76738507907611</v>
      </c>
      <c r="D158" s="8">
        <v>44.03700366032119</v>
      </c>
      <c r="E158" s="79">
        <v>-4.2696185812450835</v>
      </c>
    </row>
    <row r="159" spans="1:5" ht="12.75">
      <c r="A159" s="51"/>
      <c r="B159" s="3" t="s">
        <v>3</v>
      </c>
      <c r="C159" s="48">
        <v>48.13791897253212</v>
      </c>
      <c r="D159" s="8">
        <v>54.5376869895599</v>
      </c>
      <c r="E159" s="79">
        <v>-6.399768017027782</v>
      </c>
    </row>
    <row r="160" spans="1:5" ht="12.75">
      <c r="A160" s="51"/>
      <c r="B160" s="3" t="s">
        <v>4</v>
      </c>
      <c r="C160" s="48">
        <v>61.45580907406555</v>
      </c>
      <c r="D160" s="8">
        <v>65.99999100191722</v>
      </c>
      <c r="E160" s="79">
        <v>-4.544181927851675</v>
      </c>
    </row>
    <row r="161" spans="1:5" ht="12.75">
      <c r="A161" s="51"/>
      <c r="B161" s="3" t="s">
        <v>5</v>
      </c>
      <c r="C161" s="48">
        <v>60.672108747130174</v>
      </c>
      <c r="D161" s="8">
        <v>72.94110203258063</v>
      </c>
      <c r="E161" s="79">
        <v>-12.268993285450456</v>
      </c>
    </row>
    <row r="162" spans="1:5" ht="12.75">
      <c r="A162" s="51"/>
      <c r="B162" s="3" t="s">
        <v>6</v>
      </c>
      <c r="C162" s="48">
        <v>61.99378004729176</v>
      </c>
      <c r="D162" s="8">
        <v>75.54506691968261</v>
      </c>
      <c r="E162" s="79">
        <v>-13.551286872390854</v>
      </c>
    </row>
    <row r="163" spans="1:5" ht="12.75">
      <c r="A163" s="51"/>
      <c r="B163" s="3" t="s">
        <v>7</v>
      </c>
      <c r="C163" s="48">
        <v>51.4554315118421</v>
      </c>
      <c r="D163" s="8">
        <v>63.89629611324201</v>
      </c>
      <c r="E163" s="79">
        <v>-12.440864601399909</v>
      </c>
    </row>
    <row r="164" spans="1:5" ht="13.5" thickBot="1">
      <c r="A164" s="52"/>
      <c r="B164" s="53" t="s">
        <v>69</v>
      </c>
      <c r="C164" s="55">
        <v>48.44292668716972</v>
      </c>
      <c r="D164" s="54">
        <v>58.45674870531469</v>
      </c>
      <c r="E164" s="82">
        <v>-10.013822018144971</v>
      </c>
    </row>
    <row r="166" ht="12.75">
      <c r="B166" s="40"/>
    </row>
    <row r="167" ht="14.25">
      <c r="B167" s="49">
        <v>1</v>
      </c>
    </row>
    <row r="169" ht="14.25">
      <c r="B169" s="49">
        <v>2</v>
      </c>
    </row>
  </sheetData>
  <mergeCells count="2">
    <mergeCell ref="C3:E3"/>
    <mergeCell ref="A1:E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5" scale="61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Elections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cblock</dc:creator>
  <cp:keywords/>
  <dc:description/>
  <cp:lastModifiedBy>JS Bargiel</cp:lastModifiedBy>
  <cp:lastPrinted>2009-11-25T17:26:09Z</cp:lastPrinted>
  <dcterms:created xsi:type="dcterms:W3CDTF">2006-09-27T16:41:23Z</dcterms:created>
  <dcterms:modified xsi:type="dcterms:W3CDTF">2010-04-19T13:36:31Z</dcterms:modified>
  <cp:category/>
  <cp:version/>
  <cp:contentType/>
  <cp:contentStatus/>
</cp:coreProperties>
</file>